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595" windowHeight="9600" activeTab="0"/>
  </bookViews>
  <sheets>
    <sheet name="Arkusz1" sheetId="1" r:id="rId1"/>
    <sheet name="zad.1" sheetId="2" r:id="rId2"/>
    <sheet name=" ZAD.2 coaching" sheetId="3" r:id="rId3"/>
    <sheet name="ZAD.3 poradnictwo zawodowe " sheetId="4" r:id="rId4"/>
    <sheet name=" ZAD.4-szkolenia" sheetId="5" r:id="rId5"/>
    <sheet name=" ZAD.5-pośrednictwo pracy" sheetId="6" r:id="rId6"/>
    <sheet name="ZAD.6 STAŻE" sheetId="7" r:id="rId7"/>
    <sheet name=" ZAD.7-specjaliści" sheetId="8" r:id="rId8"/>
  </sheets>
  <definedNames/>
  <calcPr fullCalcOnLoad="1"/>
</workbook>
</file>

<file path=xl/comments2.xml><?xml version="1.0" encoding="utf-8"?>
<comments xmlns="http://schemas.openxmlformats.org/spreadsheetml/2006/main">
  <authors>
    <author>Agata Lewkowicz</author>
  </authors>
  <commentList>
    <comment ref="D18" authorId="0">
      <text>
        <r>
          <rPr>
            <b/>
            <sz val="9"/>
            <rFont val="Tahoma"/>
            <family val="2"/>
          </rPr>
          <t>Agata Lewkowicz: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<sst xmlns="http://schemas.openxmlformats.org/spreadsheetml/2006/main" count="785" uniqueCount="153">
  <si>
    <t xml:space="preserve">Zadanie 1 </t>
  </si>
  <si>
    <t>PSYCHOLOG 4H</t>
  </si>
  <si>
    <t>data</t>
  </si>
  <si>
    <t>godziny</t>
  </si>
  <si>
    <t>ilość godzin</t>
  </si>
  <si>
    <t>Lp.</t>
  </si>
  <si>
    <t>Nazwisko i imię</t>
  </si>
  <si>
    <t>SUMA</t>
  </si>
  <si>
    <t xml:space="preserve">ZADANIE 2 </t>
  </si>
  <si>
    <t xml:space="preserve">ZADANIE 3 </t>
  </si>
  <si>
    <t>ZADANIE 4</t>
  </si>
  <si>
    <t>ZADANIE 5</t>
  </si>
  <si>
    <t>ZADANIE 7</t>
  </si>
  <si>
    <t>Stanowiska pracy</t>
  </si>
  <si>
    <t>Data rozpoczęcia</t>
  </si>
  <si>
    <t>Data zakończenia</t>
  </si>
  <si>
    <t>Nazwa Organizatora</t>
  </si>
  <si>
    <t>Miejsce odbywania (adres)</t>
  </si>
  <si>
    <t>Siedziba, adres 
Organiztora</t>
  </si>
  <si>
    <t>24.10.2018</t>
  </si>
  <si>
    <t>8-12</t>
  </si>
  <si>
    <t>12-16</t>
  </si>
  <si>
    <t>25.10.2018</t>
  </si>
  <si>
    <t>26.10.2018</t>
  </si>
  <si>
    <t>27.10.2018</t>
  </si>
  <si>
    <t>8-11</t>
  </si>
  <si>
    <t>11-14</t>
  </si>
  <si>
    <t>14-17</t>
  </si>
  <si>
    <t>16-19</t>
  </si>
  <si>
    <t>28.10.2018</t>
  </si>
  <si>
    <t>29.10.2018</t>
  </si>
  <si>
    <t>30.10.2018</t>
  </si>
  <si>
    <t>8-9</t>
  </si>
  <si>
    <t>9-10</t>
  </si>
  <si>
    <t>10-11</t>
  </si>
  <si>
    <t>11-12</t>
  </si>
  <si>
    <t>12-13</t>
  </si>
  <si>
    <t>13-14</t>
  </si>
  <si>
    <t>14-15</t>
  </si>
  <si>
    <t>05.11.2018</t>
  </si>
  <si>
    <t>29.11.2018</t>
  </si>
  <si>
    <t>08.12.2018</t>
  </si>
  <si>
    <t>14.12.2018</t>
  </si>
  <si>
    <t>społecznym)</t>
  </si>
  <si>
    <t>Opracowanie Indywidualnej Ścieżki Reintegracji
Społecznej – 7h/UP (wsparcie o charakterze
społecznym)</t>
  </si>
  <si>
    <t>Poradnictwo zawodowe 10 godz.</t>
  </si>
  <si>
    <t>06.11.2018</t>
  </si>
  <si>
    <t>30.11.2018</t>
  </si>
  <si>
    <t>03.12.2018</t>
  </si>
  <si>
    <t>Szkolenia śr. 100 h/UP, max. 2 miesiące</t>
  </si>
  <si>
    <t>Termin</t>
  </si>
  <si>
    <t>Ilość godzin</t>
  </si>
  <si>
    <t>Tytuł</t>
  </si>
  <si>
    <t xml:space="preserve">Opiekunka środowiskowa           </t>
  </si>
  <si>
    <t xml:space="preserve">Pracownik prac dorywczych          </t>
  </si>
  <si>
    <t>15.12-22.12. 2018 07.01-11.01. 2019</t>
  </si>
  <si>
    <t>17-20.12. 2018 14.01-25.01. 2019</t>
  </si>
  <si>
    <t>Pośrednictwo pracy 12h/UP</t>
  </si>
  <si>
    <t>Specjalistyczne wsparcie doradcze - 6h/UP</t>
  </si>
  <si>
    <t>Staże - 3 miesiące/UP</t>
  </si>
  <si>
    <t>DORADCA 3H</t>
  </si>
  <si>
    <t>28.01.2019</t>
  </si>
  <si>
    <t>06.12.2018</t>
  </si>
  <si>
    <t>05.12.2018</t>
  </si>
  <si>
    <t>07.12.2018</t>
  </si>
  <si>
    <t>19.11.2018</t>
  </si>
  <si>
    <t>20.11.2018</t>
  </si>
  <si>
    <t>21.11.2018</t>
  </si>
  <si>
    <t>22.11.2018</t>
  </si>
  <si>
    <t>23.11.2018</t>
  </si>
  <si>
    <t>26.11.2018</t>
  </si>
  <si>
    <t>27.11.2018</t>
  </si>
  <si>
    <t>28.11.2018</t>
  </si>
  <si>
    <t>30.11.2019</t>
  </si>
  <si>
    <t>9-14</t>
  </si>
  <si>
    <t>27.12.2018</t>
  </si>
  <si>
    <t>8-10</t>
  </si>
  <si>
    <t>15-16</t>
  </si>
  <si>
    <t>16-17</t>
  </si>
  <si>
    <t>17-18</t>
  </si>
  <si>
    <t>09.12.2018</t>
  </si>
  <si>
    <t>08.11.2018</t>
  </si>
  <si>
    <t>27.04.2019</t>
  </si>
  <si>
    <t>28.12.2018</t>
  </si>
  <si>
    <t>Life and carreer coaching -10h</t>
  </si>
  <si>
    <t>USŁUGA SPOŁECZNA</t>
  </si>
  <si>
    <t>17.12.2018-25.01.2019</t>
  </si>
  <si>
    <t>Pracownik biurowo-administracyjny z modułem finansowym</t>
  </si>
  <si>
    <t xml:space="preserve">Pracownik prac dorywczych   i utrzymania czystości       </t>
  </si>
  <si>
    <t>kosmetyczka</t>
  </si>
  <si>
    <t>18-30.03.2019</t>
  </si>
  <si>
    <t>11-30.03.2019</t>
  </si>
  <si>
    <t>14-31.03.2019</t>
  </si>
  <si>
    <t>01.04.2019</t>
  </si>
  <si>
    <t>30.06.2019</t>
  </si>
  <si>
    <t>KAMED NZOZ</t>
  </si>
  <si>
    <t>Krzyworzeka 137c, 98-345 Mokrsko</t>
  </si>
  <si>
    <t>Publiczne Przedszkole w Białej</t>
  </si>
  <si>
    <t>Biała Rządowa 98, Biała</t>
  </si>
  <si>
    <t>Gminna Biblioteka w Wierzchlesie</t>
  </si>
  <si>
    <t>Szkolna 48, 98-324 Wierzchlas</t>
  </si>
  <si>
    <t>Fundacja PMP</t>
  </si>
  <si>
    <t>ul. Łączna 11a/27, 93-019 Łodź</t>
  </si>
  <si>
    <t>06.02.2019</t>
  </si>
  <si>
    <t>18-19</t>
  </si>
  <si>
    <t>19-20</t>
  </si>
  <si>
    <t>20-21</t>
  </si>
  <si>
    <t>02.02.2019</t>
  </si>
  <si>
    <t>10-12</t>
  </si>
  <si>
    <t>12-14</t>
  </si>
  <si>
    <t>14-16</t>
  </si>
  <si>
    <t>16-18</t>
  </si>
  <si>
    <t>18-20</t>
  </si>
  <si>
    <t>03.02.2019</t>
  </si>
  <si>
    <t>02.03.2019</t>
  </si>
  <si>
    <t>03.03.2019</t>
  </si>
  <si>
    <t>04.03.2019</t>
  </si>
  <si>
    <t>SM Struga 3, 98-300 Wieluń</t>
  </si>
  <si>
    <t>osoba 1</t>
  </si>
  <si>
    <t>osoba 2</t>
  </si>
  <si>
    <t>osoba 3</t>
  </si>
  <si>
    <t>osoba 4</t>
  </si>
  <si>
    <t>osoba 5</t>
  </si>
  <si>
    <t xml:space="preserve">osoba 6 </t>
  </si>
  <si>
    <t>osoba 7</t>
  </si>
  <si>
    <t xml:space="preserve">Opracowanie Indywidualnej Ścieżki Reintegracji
Społecznej – 7h/UP </t>
  </si>
  <si>
    <t>osoba 8</t>
  </si>
  <si>
    <t>osoba 9</t>
  </si>
  <si>
    <t>osoba 10</t>
  </si>
  <si>
    <t>osoba 11</t>
  </si>
  <si>
    <t>osoba 12</t>
  </si>
  <si>
    <t>osoba 13</t>
  </si>
  <si>
    <t>osoba 14</t>
  </si>
  <si>
    <t>osoba 15</t>
  </si>
  <si>
    <t>osoba 16</t>
  </si>
  <si>
    <t>osoba 17</t>
  </si>
  <si>
    <t>osoba 18</t>
  </si>
  <si>
    <t>osoba 19</t>
  </si>
  <si>
    <t>osoba 20</t>
  </si>
  <si>
    <t>15-21</t>
  </si>
  <si>
    <t>9-17</t>
  </si>
  <si>
    <t>8-14</t>
  </si>
  <si>
    <t>23.03.2019</t>
  </si>
  <si>
    <t>1</t>
  </si>
  <si>
    <t>21.03.2019</t>
  </si>
  <si>
    <t>16-20</t>
  </si>
  <si>
    <t>17-20</t>
  </si>
  <si>
    <t xml:space="preserve">miejsce realizacji </t>
  </si>
  <si>
    <t>Mokrsko 233, 98-345 Mokrsko</t>
  </si>
  <si>
    <t>harmonogram realizacji działań</t>
  </si>
  <si>
    <t>w ramach projektu</t>
  </si>
  <si>
    <t>PO DRUGIEJ STRONIE TĘCZY</t>
  </si>
  <si>
    <t>nr RPLD.09.01.01-10-F046/18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</si>
</sst>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DejaVuSerifCondensed"/>
      <family val="0"/>
    </font>
    <font>
      <sz val="2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DejaVuSerifCondensed"/>
      <family val="0"/>
    </font>
    <font>
      <sz val="2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0" fillId="33" borderId="0" xfId="0" applyFill="1" applyAlignment="1">
      <alignment/>
    </xf>
    <xf numFmtId="0" fontId="48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48" fillId="33" borderId="0" xfId="0" applyFont="1" applyFill="1" applyAlignment="1">
      <alignment/>
    </xf>
    <xf numFmtId="0" fontId="0" fillId="0" borderId="0" xfId="0" applyAlignment="1">
      <alignment horizontal="center"/>
    </xf>
    <xf numFmtId="0" fontId="48" fillId="0" borderId="12" xfId="0" applyFont="1" applyBorder="1" applyAlignment="1">
      <alignment horizontal="center" wrapText="1"/>
    </xf>
    <xf numFmtId="14" fontId="0" fillId="0" borderId="12" xfId="0" applyNumberFormat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49" fillId="33" borderId="0" xfId="0" applyFont="1" applyFill="1" applyAlignment="1">
      <alignment/>
    </xf>
    <xf numFmtId="0" fontId="0" fillId="34" borderId="12" xfId="0" applyFill="1" applyBorder="1" applyAlignment="1">
      <alignment/>
    </xf>
    <xf numFmtId="49" fontId="0" fillId="0" borderId="17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48" fillId="0" borderId="14" xfId="0" applyFont="1" applyFill="1" applyBorder="1" applyAlignment="1">
      <alignment horizontal="right"/>
    </xf>
    <xf numFmtId="0" fontId="48" fillId="0" borderId="12" xfId="0" applyFont="1" applyFill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48" fillId="0" borderId="17" xfId="0" applyFont="1" applyBorder="1" applyAlignment="1">
      <alignment horizontal="right"/>
    </xf>
    <xf numFmtId="0" fontId="48" fillId="0" borderId="12" xfId="0" applyFont="1" applyFill="1" applyBorder="1" applyAlignment="1">
      <alignment/>
    </xf>
    <xf numFmtId="0" fontId="24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50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1</xdr:row>
      <xdr:rowOff>152400</xdr:rowOff>
    </xdr:from>
    <xdr:to>
      <xdr:col>12</xdr:col>
      <xdr:colOff>142875</xdr:colOff>
      <xdr:row>4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342900"/>
          <a:ext cx="5772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7:H10"/>
  <sheetViews>
    <sheetView tabSelected="1" zoomScalePageLayoutView="0" workbookViewId="0" topLeftCell="A1">
      <selection activeCell="N12" sqref="N12"/>
    </sheetView>
  </sheetViews>
  <sheetFormatPr defaultColWidth="9.140625" defaultRowHeight="15"/>
  <sheetData>
    <row r="7" ht="31.5">
      <c r="H7" s="41" t="s">
        <v>149</v>
      </c>
    </row>
    <row r="8" ht="31.5">
      <c r="H8" s="41" t="s">
        <v>150</v>
      </c>
    </row>
    <row r="9" ht="31.5">
      <c r="H9" s="41" t="s">
        <v>151</v>
      </c>
    </row>
    <row r="10" ht="31.5">
      <c r="H10" s="41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66"/>
  <sheetViews>
    <sheetView zoomScalePageLayoutView="0" workbookViewId="0" topLeftCell="A24">
      <selection activeCell="C24" sqref="C24"/>
    </sheetView>
  </sheetViews>
  <sheetFormatPr defaultColWidth="9.140625" defaultRowHeight="15"/>
  <cols>
    <col min="1" max="1" width="4.57421875" style="0" customWidth="1"/>
    <col min="2" max="2" width="23.7109375" style="0" customWidth="1"/>
    <col min="3" max="3" width="10.57421875" style="0" customWidth="1"/>
    <col min="5" max="5" width="11.7109375" style="0" customWidth="1"/>
    <col min="8" max="8" width="12.57421875" style="0" customWidth="1"/>
  </cols>
  <sheetData>
    <row r="1" spans="1:9" ht="43.5" customHeight="1">
      <c r="A1" s="10" t="s">
        <v>0</v>
      </c>
      <c r="B1" s="11"/>
      <c r="C1" s="38" t="s">
        <v>125</v>
      </c>
      <c r="D1" s="39"/>
      <c r="E1" s="39"/>
      <c r="F1" s="39"/>
      <c r="G1" s="39"/>
      <c r="H1" s="39"/>
      <c r="I1" s="39"/>
    </row>
    <row r="2" spans="1:9" ht="15">
      <c r="A2" s="11" t="s">
        <v>1</v>
      </c>
      <c r="B2" s="11"/>
      <c r="C2" s="12" t="s">
        <v>147</v>
      </c>
      <c r="D2" s="12"/>
      <c r="E2" s="12" t="s">
        <v>148</v>
      </c>
      <c r="F2" s="12"/>
      <c r="G2" s="12"/>
      <c r="H2" s="11"/>
      <c r="I2" s="11"/>
    </row>
    <row r="3" spans="1:2" ht="15">
      <c r="A3" s="7"/>
      <c r="B3" s="7"/>
    </row>
    <row r="4" spans="1:9" ht="15">
      <c r="A4" s="13" t="s">
        <v>5</v>
      </c>
      <c r="B4" s="14" t="s">
        <v>6</v>
      </c>
      <c r="C4" s="15" t="s">
        <v>2</v>
      </c>
      <c r="D4" s="14" t="s">
        <v>3</v>
      </c>
      <c r="E4" s="14" t="s">
        <v>4</v>
      </c>
      <c r="F4" s="16" t="s">
        <v>2</v>
      </c>
      <c r="G4" s="14" t="s">
        <v>3</v>
      </c>
      <c r="H4" s="14" t="s">
        <v>4</v>
      </c>
      <c r="I4" s="17" t="s">
        <v>7</v>
      </c>
    </row>
    <row r="5" spans="1:9" ht="15">
      <c r="A5" s="3">
        <v>1</v>
      </c>
      <c r="B5" s="3" t="s">
        <v>118</v>
      </c>
      <c r="C5" s="28" t="s">
        <v>19</v>
      </c>
      <c r="D5" s="25" t="s">
        <v>20</v>
      </c>
      <c r="E5" s="3">
        <v>4</v>
      </c>
      <c r="F5" s="3"/>
      <c r="G5" s="3"/>
      <c r="H5" s="3"/>
      <c r="I5" s="3">
        <f>E5</f>
        <v>4</v>
      </c>
    </row>
    <row r="6" spans="1:9" ht="15">
      <c r="A6" s="3">
        <v>2</v>
      </c>
      <c r="B6" s="3" t="s">
        <v>119</v>
      </c>
      <c r="C6" s="28" t="s">
        <v>19</v>
      </c>
      <c r="D6" s="25" t="s">
        <v>21</v>
      </c>
      <c r="E6" s="3">
        <v>4</v>
      </c>
      <c r="F6" s="3"/>
      <c r="G6" s="3"/>
      <c r="H6" s="3"/>
      <c r="I6" s="3">
        <f aca="true" t="shared" si="0" ref="I6:I11">E6</f>
        <v>4</v>
      </c>
    </row>
    <row r="7" spans="1:9" ht="15">
      <c r="A7" s="3">
        <v>3</v>
      </c>
      <c r="B7" s="3" t="s">
        <v>120</v>
      </c>
      <c r="C7" s="28" t="s">
        <v>22</v>
      </c>
      <c r="D7" s="25" t="s">
        <v>20</v>
      </c>
      <c r="E7" s="3">
        <v>4</v>
      </c>
      <c r="F7" s="3"/>
      <c r="G7" s="3"/>
      <c r="H7" s="3"/>
      <c r="I7" s="3">
        <f t="shared" si="0"/>
        <v>4</v>
      </c>
    </row>
    <row r="8" spans="1:9" ht="15">
      <c r="A8" s="3">
        <v>4</v>
      </c>
      <c r="B8" s="3" t="s">
        <v>121</v>
      </c>
      <c r="C8" s="28" t="s">
        <v>22</v>
      </c>
      <c r="D8" s="25" t="s">
        <v>21</v>
      </c>
      <c r="E8" s="3">
        <v>4</v>
      </c>
      <c r="F8" s="3"/>
      <c r="G8" s="3"/>
      <c r="H8" s="3"/>
      <c r="I8" s="3">
        <f t="shared" si="0"/>
        <v>4</v>
      </c>
    </row>
    <row r="9" spans="1:9" ht="15">
      <c r="A9" s="3">
        <v>5</v>
      </c>
      <c r="B9" s="3" t="s">
        <v>122</v>
      </c>
      <c r="C9" s="28" t="s">
        <v>23</v>
      </c>
      <c r="D9" s="25" t="s">
        <v>20</v>
      </c>
      <c r="E9" s="3">
        <v>4</v>
      </c>
      <c r="F9" s="3"/>
      <c r="G9" s="3"/>
      <c r="H9" s="3"/>
      <c r="I9" s="3">
        <f t="shared" si="0"/>
        <v>4</v>
      </c>
    </row>
    <row r="10" spans="1:9" ht="15">
      <c r="A10" s="3">
        <v>6</v>
      </c>
      <c r="B10" s="3" t="s">
        <v>123</v>
      </c>
      <c r="C10" s="28" t="s">
        <v>23</v>
      </c>
      <c r="D10" s="25" t="s">
        <v>21</v>
      </c>
      <c r="E10" s="3">
        <v>4</v>
      </c>
      <c r="F10" s="3"/>
      <c r="G10" s="3"/>
      <c r="H10" s="3"/>
      <c r="I10" s="3">
        <f t="shared" si="0"/>
        <v>4</v>
      </c>
    </row>
    <row r="11" spans="1:9" ht="15">
      <c r="A11" s="3">
        <v>7</v>
      </c>
      <c r="B11" s="3" t="s">
        <v>124</v>
      </c>
      <c r="C11" s="28" t="s">
        <v>24</v>
      </c>
      <c r="D11" s="25" t="s">
        <v>20</v>
      </c>
      <c r="E11" s="3">
        <v>4</v>
      </c>
      <c r="F11" s="3"/>
      <c r="G11" s="3"/>
      <c r="H11" s="3"/>
      <c r="I11" s="3">
        <f t="shared" si="0"/>
        <v>4</v>
      </c>
    </row>
    <row r="12" ht="15">
      <c r="I12" s="12">
        <f>SUM(I5:I11)</f>
        <v>28</v>
      </c>
    </row>
    <row r="15" spans="1:2" ht="15">
      <c r="A15" s="12" t="s">
        <v>60</v>
      </c>
      <c r="B15" s="12"/>
    </row>
    <row r="17" spans="1:9" ht="15">
      <c r="A17" s="14" t="s">
        <v>5</v>
      </c>
      <c r="B17" s="14" t="s">
        <v>6</v>
      </c>
      <c r="C17" s="14" t="s">
        <v>2</v>
      </c>
      <c r="D17" s="14" t="s">
        <v>3</v>
      </c>
      <c r="E17" s="14" t="s">
        <v>4</v>
      </c>
      <c r="F17" s="14" t="s">
        <v>2</v>
      </c>
      <c r="G17" s="14" t="s">
        <v>3</v>
      </c>
      <c r="H17" s="14" t="s">
        <v>4</v>
      </c>
      <c r="I17" s="17" t="s">
        <v>7</v>
      </c>
    </row>
    <row r="18" spans="1:9" ht="15">
      <c r="A18" s="3">
        <v>1</v>
      </c>
      <c r="B18" s="3" t="s">
        <v>118</v>
      </c>
      <c r="C18" s="3" t="s">
        <v>29</v>
      </c>
      <c r="D18" s="25" t="s">
        <v>25</v>
      </c>
      <c r="E18" s="3">
        <v>3</v>
      </c>
      <c r="F18" s="3"/>
      <c r="G18" s="3"/>
      <c r="H18" s="3"/>
      <c r="I18" s="3">
        <f>E18</f>
        <v>3</v>
      </c>
    </row>
    <row r="19" spans="1:9" ht="15">
      <c r="A19" s="3">
        <v>2</v>
      </c>
      <c r="B19" s="3" t="s">
        <v>119</v>
      </c>
      <c r="C19" s="3" t="s">
        <v>29</v>
      </c>
      <c r="D19" s="25" t="s">
        <v>26</v>
      </c>
      <c r="E19" s="3">
        <v>3</v>
      </c>
      <c r="F19" s="3"/>
      <c r="G19" s="3"/>
      <c r="H19" s="3"/>
      <c r="I19" s="3">
        <f aca="true" t="shared" si="1" ref="I19:I24">E19</f>
        <v>3</v>
      </c>
    </row>
    <row r="20" spans="1:9" ht="15">
      <c r="A20" s="3">
        <v>3</v>
      </c>
      <c r="B20" s="3" t="s">
        <v>120</v>
      </c>
      <c r="C20" s="3" t="s">
        <v>29</v>
      </c>
      <c r="D20" s="25" t="s">
        <v>27</v>
      </c>
      <c r="E20" s="3">
        <v>3</v>
      </c>
      <c r="F20" s="3"/>
      <c r="G20" s="3"/>
      <c r="H20" s="3"/>
      <c r="I20" s="3">
        <f t="shared" si="1"/>
        <v>3</v>
      </c>
    </row>
    <row r="21" spans="1:9" ht="15">
      <c r="A21" s="3">
        <v>4</v>
      </c>
      <c r="B21" s="3" t="s">
        <v>121</v>
      </c>
      <c r="C21" s="3" t="s">
        <v>30</v>
      </c>
      <c r="D21" s="25" t="s">
        <v>28</v>
      </c>
      <c r="E21" s="3">
        <v>3</v>
      </c>
      <c r="F21" s="3"/>
      <c r="G21" s="3"/>
      <c r="H21" s="3"/>
      <c r="I21" s="3">
        <f t="shared" si="1"/>
        <v>3</v>
      </c>
    </row>
    <row r="22" spans="1:9" ht="15">
      <c r="A22" s="3">
        <v>5</v>
      </c>
      <c r="B22" s="3" t="s">
        <v>122</v>
      </c>
      <c r="C22" s="3" t="s">
        <v>30</v>
      </c>
      <c r="D22" s="25" t="s">
        <v>28</v>
      </c>
      <c r="E22" s="3">
        <v>3</v>
      </c>
      <c r="F22" s="3"/>
      <c r="G22" s="3"/>
      <c r="H22" s="3"/>
      <c r="I22" s="3">
        <f t="shared" si="1"/>
        <v>3</v>
      </c>
    </row>
    <row r="23" spans="1:9" ht="15">
      <c r="A23" s="3">
        <v>6</v>
      </c>
      <c r="B23" s="3" t="s">
        <v>123</v>
      </c>
      <c r="C23" s="3" t="s">
        <v>30</v>
      </c>
      <c r="D23" s="25" t="s">
        <v>28</v>
      </c>
      <c r="E23" s="3">
        <v>3</v>
      </c>
      <c r="F23" s="3"/>
      <c r="G23" s="3"/>
      <c r="H23" s="3"/>
      <c r="I23" s="3">
        <f t="shared" si="1"/>
        <v>3</v>
      </c>
    </row>
    <row r="24" spans="1:9" ht="15">
      <c r="A24" s="3">
        <v>7</v>
      </c>
      <c r="B24" s="3" t="s">
        <v>124</v>
      </c>
      <c r="C24" s="28" t="s">
        <v>30</v>
      </c>
      <c r="D24" s="25" t="s">
        <v>28</v>
      </c>
      <c r="E24" s="3">
        <v>3</v>
      </c>
      <c r="F24" s="3"/>
      <c r="G24" s="3"/>
      <c r="H24" s="3"/>
      <c r="I24" s="3">
        <f t="shared" si="1"/>
        <v>3</v>
      </c>
    </row>
    <row r="25" ht="15">
      <c r="I25" s="12">
        <f>SUM(I18:I24)</f>
        <v>21</v>
      </c>
    </row>
    <row r="30" spans="1:9" ht="15">
      <c r="A30" s="10" t="s">
        <v>0</v>
      </c>
      <c r="B30" s="11"/>
      <c r="C30" s="38" t="s">
        <v>44</v>
      </c>
      <c r="D30" s="39"/>
      <c r="E30" s="39"/>
      <c r="F30" s="39"/>
      <c r="G30" s="39"/>
      <c r="H30" s="39"/>
      <c r="I30" s="39"/>
    </row>
    <row r="31" spans="1:9" ht="15">
      <c r="A31" s="11" t="s">
        <v>1</v>
      </c>
      <c r="B31" s="11"/>
      <c r="C31" s="11"/>
      <c r="D31" s="11"/>
      <c r="E31" s="11"/>
      <c r="F31" s="11"/>
      <c r="G31" s="11"/>
      <c r="H31" s="11"/>
      <c r="I31" s="11"/>
    </row>
    <row r="32" spans="1:3" ht="15">
      <c r="A32" s="7"/>
      <c r="B32" s="7"/>
      <c r="C32" t="s">
        <v>43</v>
      </c>
    </row>
    <row r="33" spans="1:9" ht="15">
      <c r="A33" s="13" t="s">
        <v>5</v>
      </c>
      <c r="B33" s="14" t="s">
        <v>6</v>
      </c>
      <c r="C33" s="15" t="s">
        <v>2</v>
      </c>
      <c r="D33" s="14" t="s">
        <v>3</v>
      </c>
      <c r="E33" s="14" t="s">
        <v>4</v>
      </c>
      <c r="F33" s="16" t="s">
        <v>2</v>
      </c>
      <c r="G33" s="14" t="s">
        <v>3</v>
      </c>
      <c r="H33" s="14" t="s">
        <v>4</v>
      </c>
      <c r="I33" s="17" t="s">
        <v>7</v>
      </c>
    </row>
    <row r="34" spans="1:9" ht="15">
      <c r="A34" s="3">
        <v>1</v>
      </c>
      <c r="B34" s="3" t="s">
        <v>126</v>
      </c>
      <c r="C34" s="28" t="s">
        <v>65</v>
      </c>
      <c r="D34" s="3" t="s">
        <v>145</v>
      </c>
      <c r="E34" s="3">
        <v>4</v>
      </c>
      <c r="F34" s="3"/>
      <c r="G34" s="3"/>
      <c r="H34" s="3"/>
      <c r="I34" s="3">
        <f>E34</f>
        <v>4</v>
      </c>
    </row>
    <row r="35" spans="1:9" ht="15">
      <c r="A35" s="3">
        <v>2</v>
      </c>
      <c r="B35" s="3" t="s">
        <v>127</v>
      </c>
      <c r="C35" s="28" t="s">
        <v>66</v>
      </c>
      <c r="D35" s="3" t="s">
        <v>145</v>
      </c>
      <c r="E35" s="3">
        <v>4</v>
      </c>
      <c r="F35" s="3"/>
      <c r="G35" s="3"/>
      <c r="H35" s="3"/>
      <c r="I35" s="3">
        <f aca="true" t="shared" si="2" ref="I35:I46">E35</f>
        <v>4</v>
      </c>
    </row>
    <row r="36" spans="1:9" ht="15">
      <c r="A36" s="3">
        <v>3</v>
      </c>
      <c r="B36" s="3" t="s">
        <v>128</v>
      </c>
      <c r="C36" s="28" t="s">
        <v>63</v>
      </c>
      <c r="D36" s="3" t="s">
        <v>145</v>
      </c>
      <c r="E36" s="3">
        <v>4</v>
      </c>
      <c r="F36" s="3"/>
      <c r="G36" s="3"/>
      <c r="H36" s="3"/>
      <c r="I36" s="3">
        <f t="shared" si="2"/>
        <v>4</v>
      </c>
    </row>
    <row r="37" spans="1:9" ht="15">
      <c r="A37" s="3">
        <v>4</v>
      </c>
      <c r="B37" s="3" t="s">
        <v>129</v>
      </c>
      <c r="C37" s="28" t="s">
        <v>67</v>
      </c>
      <c r="D37" s="3" t="s">
        <v>145</v>
      </c>
      <c r="E37" s="3">
        <v>4</v>
      </c>
      <c r="F37" s="3"/>
      <c r="G37" s="3"/>
      <c r="H37" s="3"/>
      <c r="I37" s="3">
        <f t="shared" si="2"/>
        <v>4</v>
      </c>
    </row>
    <row r="38" spans="1:9" ht="15">
      <c r="A38" s="3">
        <v>5</v>
      </c>
      <c r="B38" s="3" t="s">
        <v>130</v>
      </c>
      <c r="C38" s="28" t="s">
        <v>68</v>
      </c>
      <c r="D38" s="3" t="s">
        <v>145</v>
      </c>
      <c r="E38" s="3">
        <v>4</v>
      </c>
      <c r="F38" s="3"/>
      <c r="G38" s="3"/>
      <c r="H38" s="3"/>
      <c r="I38" s="3">
        <f t="shared" si="2"/>
        <v>4</v>
      </c>
    </row>
    <row r="39" spans="1:9" ht="15">
      <c r="A39" s="3">
        <v>6</v>
      </c>
      <c r="B39" s="3" t="s">
        <v>131</v>
      </c>
      <c r="C39" s="28" t="s">
        <v>62</v>
      </c>
      <c r="D39" s="3" t="s">
        <v>145</v>
      </c>
      <c r="E39" s="3">
        <v>4</v>
      </c>
      <c r="F39" s="3"/>
      <c r="G39" s="3"/>
      <c r="H39" s="3"/>
      <c r="I39" s="3">
        <f t="shared" si="2"/>
        <v>4</v>
      </c>
    </row>
    <row r="40" spans="1:9" ht="15">
      <c r="A40" s="3">
        <v>7</v>
      </c>
      <c r="B40" s="3" t="s">
        <v>132</v>
      </c>
      <c r="C40" s="28" t="s">
        <v>69</v>
      </c>
      <c r="D40" s="3" t="s">
        <v>145</v>
      </c>
      <c r="E40" s="3">
        <v>4</v>
      </c>
      <c r="F40" s="3"/>
      <c r="G40" s="3"/>
      <c r="H40" s="3"/>
      <c r="I40" s="3">
        <f t="shared" si="2"/>
        <v>4</v>
      </c>
    </row>
    <row r="41" spans="1:9" ht="15">
      <c r="A41" s="3">
        <v>8</v>
      </c>
      <c r="B41" s="3" t="s">
        <v>133</v>
      </c>
      <c r="C41" s="3" t="s">
        <v>70</v>
      </c>
      <c r="D41" s="3" t="s">
        <v>145</v>
      </c>
      <c r="E41" s="3">
        <v>4</v>
      </c>
      <c r="F41" s="3"/>
      <c r="G41" s="3"/>
      <c r="H41" s="3"/>
      <c r="I41" s="3">
        <f t="shared" si="2"/>
        <v>4</v>
      </c>
    </row>
    <row r="42" spans="1:9" ht="15">
      <c r="A42" s="3">
        <v>9</v>
      </c>
      <c r="B42" s="3" t="s">
        <v>134</v>
      </c>
      <c r="C42" s="3" t="s">
        <v>64</v>
      </c>
      <c r="D42" s="3" t="s">
        <v>145</v>
      </c>
      <c r="E42" s="3">
        <v>4</v>
      </c>
      <c r="F42" s="3"/>
      <c r="G42" s="3"/>
      <c r="H42" s="3"/>
      <c r="I42" s="3">
        <f t="shared" si="2"/>
        <v>4</v>
      </c>
    </row>
    <row r="43" spans="1:9" ht="15">
      <c r="A43" s="3">
        <v>10</v>
      </c>
      <c r="B43" s="3" t="s">
        <v>135</v>
      </c>
      <c r="C43" s="3" t="s">
        <v>71</v>
      </c>
      <c r="D43" s="3" t="s">
        <v>145</v>
      </c>
      <c r="E43" s="3">
        <v>4</v>
      </c>
      <c r="F43" s="3"/>
      <c r="G43" s="3"/>
      <c r="H43" s="3"/>
      <c r="I43" s="3">
        <f t="shared" si="2"/>
        <v>4</v>
      </c>
    </row>
    <row r="44" spans="1:9" ht="15">
      <c r="A44" s="3">
        <v>11</v>
      </c>
      <c r="B44" s="3" t="s">
        <v>136</v>
      </c>
      <c r="C44" s="3" t="s">
        <v>72</v>
      </c>
      <c r="D44" s="3" t="s">
        <v>145</v>
      </c>
      <c r="E44" s="3">
        <v>4</v>
      </c>
      <c r="F44" s="3"/>
      <c r="G44" s="3"/>
      <c r="H44" s="3"/>
      <c r="I44" s="3">
        <f t="shared" si="2"/>
        <v>4</v>
      </c>
    </row>
    <row r="45" spans="1:9" ht="15">
      <c r="A45" s="3">
        <v>12</v>
      </c>
      <c r="B45" s="3" t="s">
        <v>137</v>
      </c>
      <c r="C45" s="3" t="s">
        <v>40</v>
      </c>
      <c r="D45" s="3" t="s">
        <v>145</v>
      </c>
      <c r="E45" s="3">
        <v>4</v>
      </c>
      <c r="F45" s="3"/>
      <c r="G45" s="3"/>
      <c r="H45" s="3"/>
      <c r="I45" s="3">
        <f t="shared" si="2"/>
        <v>4</v>
      </c>
    </row>
    <row r="46" spans="1:9" ht="15">
      <c r="A46" s="3">
        <v>13</v>
      </c>
      <c r="B46" s="3" t="s">
        <v>138</v>
      </c>
      <c r="C46" s="3" t="s">
        <v>73</v>
      </c>
      <c r="D46" s="3" t="s">
        <v>145</v>
      </c>
      <c r="E46" s="3">
        <v>4</v>
      </c>
      <c r="F46" s="3"/>
      <c r="G46" s="3"/>
      <c r="H46" s="3"/>
      <c r="I46" s="3">
        <f t="shared" si="2"/>
        <v>4</v>
      </c>
    </row>
    <row r="47" ht="15">
      <c r="I47" s="12">
        <f>SUM(I34:I46)</f>
        <v>52</v>
      </c>
    </row>
    <row r="50" spans="1:2" ht="15">
      <c r="A50" s="12" t="s">
        <v>60</v>
      </c>
      <c r="B50" s="12"/>
    </row>
    <row r="52" spans="1:9" ht="15">
      <c r="A52" s="14" t="s">
        <v>5</v>
      </c>
      <c r="B52" s="14" t="s">
        <v>6</v>
      </c>
      <c r="C52" s="14" t="s">
        <v>2</v>
      </c>
      <c r="D52" s="14" t="s">
        <v>3</v>
      </c>
      <c r="E52" s="14" t="s">
        <v>4</v>
      </c>
      <c r="F52" s="16" t="s">
        <v>2</v>
      </c>
      <c r="G52" s="14" t="s">
        <v>3</v>
      </c>
      <c r="H52" s="14" t="s">
        <v>4</v>
      </c>
      <c r="I52" s="17" t="s">
        <v>7</v>
      </c>
    </row>
    <row r="53" spans="1:9" ht="15">
      <c r="A53" s="3">
        <v>1</v>
      </c>
      <c r="B53" s="3" t="s">
        <v>126</v>
      </c>
      <c r="C53" s="3" t="s">
        <v>66</v>
      </c>
      <c r="D53" s="3" t="s">
        <v>146</v>
      </c>
      <c r="E53" s="3">
        <v>3</v>
      </c>
      <c r="F53" s="9"/>
      <c r="G53" s="5"/>
      <c r="H53" s="3"/>
      <c r="I53" s="3">
        <f>E53</f>
        <v>3</v>
      </c>
    </row>
    <row r="54" spans="1:9" ht="15">
      <c r="A54" s="3">
        <v>2</v>
      </c>
      <c r="B54" s="3" t="s">
        <v>127</v>
      </c>
      <c r="C54" s="3" t="s">
        <v>67</v>
      </c>
      <c r="D54" s="3" t="s">
        <v>146</v>
      </c>
      <c r="E54" s="3">
        <v>3</v>
      </c>
      <c r="F54" s="2"/>
      <c r="G54" s="2"/>
      <c r="H54" s="3"/>
      <c r="I54" s="3">
        <f aca="true" t="shared" si="3" ref="I54:I65">E54</f>
        <v>3</v>
      </c>
    </row>
    <row r="55" spans="1:9" ht="15">
      <c r="A55" s="3">
        <v>3</v>
      </c>
      <c r="B55" s="3" t="s">
        <v>128</v>
      </c>
      <c r="C55" s="3" t="s">
        <v>62</v>
      </c>
      <c r="D55" s="3" t="s">
        <v>146</v>
      </c>
      <c r="E55" s="3">
        <v>3</v>
      </c>
      <c r="F55" s="8"/>
      <c r="G55" s="8"/>
      <c r="H55" s="3"/>
      <c r="I55" s="3">
        <f t="shared" si="3"/>
        <v>3</v>
      </c>
    </row>
    <row r="56" spans="1:9" ht="15">
      <c r="A56" s="3">
        <v>4</v>
      </c>
      <c r="B56" s="3" t="s">
        <v>129</v>
      </c>
      <c r="C56" s="3" t="s">
        <v>68</v>
      </c>
      <c r="D56" s="3" t="s">
        <v>146</v>
      </c>
      <c r="E56" s="3">
        <v>3</v>
      </c>
      <c r="F56" s="9"/>
      <c r="G56" s="9"/>
      <c r="H56" s="3"/>
      <c r="I56" s="3">
        <f t="shared" si="3"/>
        <v>3</v>
      </c>
    </row>
    <row r="57" spans="1:9" ht="15">
      <c r="A57" s="3">
        <v>5</v>
      </c>
      <c r="B57" s="3" t="s">
        <v>130</v>
      </c>
      <c r="C57" s="3" t="s">
        <v>69</v>
      </c>
      <c r="D57" s="3" t="s">
        <v>146</v>
      </c>
      <c r="E57" s="3">
        <v>3</v>
      </c>
      <c r="F57" s="2"/>
      <c r="G57" s="2"/>
      <c r="H57" s="3"/>
      <c r="I57" s="3">
        <f t="shared" si="3"/>
        <v>3</v>
      </c>
    </row>
    <row r="58" spans="1:9" ht="15">
      <c r="A58" s="3">
        <v>6</v>
      </c>
      <c r="B58" s="3" t="s">
        <v>131</v>
      </c>
      <c r="C58" s="3" t="s">
        <v>64</v>
      </c>
      <c r="D58" s="3" t="s">
        <v>146</v>
      </c>
      <c r="E58" s="3">
        <v>3</v>
      </c>
      <c r="F58" s="2"/>
      <c r="G58" s="2"/>
      <c r="H58" s="3"/>
      <c r="I58" s="3">
        <f t="shared" si="3"/>
        <v>3</v>
      </c>
    </row>
    <row r="59" spans="1:9" ht="15">
      <c r="A59" s="3">
        <v>7</v>
      </c>
      <c r="B59" s="3" t="s">
        <v>132</v>
      </c>
      <c r="C59" s="28" t="s">
        <v>70</v>
      </c>
      <c r="D59" s="3" t="s">
        <v>146</v>
      </c>
      <c r="E59" s="3">
        <v>3</v>
      </c>
      <c r="F59" s="9"/>
      <c r="G59" s="9"/>
      <c r="H59" s="3"/>
      <c r="I59" s="3">
        <f t="shared" si="3"/>
        <v>3</v>
      </c>
    </row>
    <row r="60" spans="1:9" ht="15">
      <c r="A60" s="3">
        <v>8</v>
      </c>
      <c r="B60" s="3" t="s">
        <v>133</v>
      </c>
      <c r="C60" s="3" t="s">
        <v>71</v>
      </c>
      <c r="D60" s="3" t="s">
        <v>146</v>
      </c>
      <c r="E60" s="3">
        <v>3</v>
      </c>
      <c r="F60" s="2"/>
      <c r="G60" s="2"/>
      <c r="H60" s="3"/>
      <c r="I60" s="3">
        <f t="shared" si="3"/>
        <v>3</v>
      </c>
    </row>
    <row r="61" spans="1:9" ht="15">
      <c r="A61" s="3">
        <v>9</v>
      </c>
      <c r="B61" s="3" t="s">
        <v>134</v>
      </c>
      <c r="C61" s="1" t="s">
        <v>41</v>
      </c>
      <c r="D61" s="3" t="s">
        <v>146</v>
      </c>
      <c r="E61" s="3">
        <v>3</v>
      </c>
      <c r="F61" s="2"/>
      <c r="G61" s="2"/>
      <c r="H61" s="3"/>
      <c r="I61" s="3">
        <f t="shared" si="3"/>
        <v>3</v>
      </c>
    </row>
    <row r="62" spans="1:9" ht="15">
      <c r="A62" s="3">
        <v>10</v>
      </c>
      <c r="B62" s="3" t="s">
        <v>135</v>
      </c>
      <c r="C62" s="1" t="s">
        <v>72</v>
      </c>
      <c r="D62" s="3" t="s">
        <v>146</v>
      </c>
      <c r="E62" s="3">
        <v>3</v>
      </c>
      <c r="F62" s="2"/>
      <c r="G62" s="2"/>
      <c r="H62" s="3"/>
      <c r="I62" s="3">
        <f t="shared" si="3"/>
        <v>3</v>
      </c>
    </row>
    <row r="63" spans="1:9" ht="15">
      <c r="A63" s="3">
        <v>11</v>
      </c>
      <c r="B63" s="3" t="s">
        <v>136</v>
      </c>
      <c r="C63" s="1" t="s">
        <v>40</v>
      </c>
      <c r="D63" s="3" t="s">
        <v>146</v>
      </c>
      <c r="E63" s="3">
        <v>3</v>
      </c>
      <c r="F63" s="2"/>
      <c r="G63" s="2"/>
      <c r="H63" s="3"/>
      <c r="I63" s="3">
        <f t="shared" si="3"/>
        <v>3</v>
      </c>
    </row>
    <row r="64" spans="1:9" ht="15">
      <c r="A64" s="3">
        <v>12</v>
      </c>
      <c r="B64" s="3" t="s">
        <v>137</v>
      </c>
      <c r="C64" s="1" t="s">
        <v>47</v>
      </c>
      <c r="D64" s="3" t="s">
        <v>146</v>
      </c>
      <c r="E64" s="3">
        <v>3</v>
      </c>
      <c r="F64" s="2"/>
      <c r="G64" s="2"/>
      <c r="H64" s="3"/>
      <c r="I64" s="3">
        <f t="shared" si="3"/>
        <v>3</v>
      </c>
    </row>
    <row r="65" spans="1:9" ht="15">
      <c r="A65" s="3">
        <v>13</v>
      </c>
      <c r="B65" s="3" t="s">
        <v>138</v>
      </c>
      <c r="C65" s="7" t="s">
        <v>48</v>
      </c>
      <c r="D65" s="3" t="s">
        <v>146</v>
      </c>
      <c r="E65" s="6">
        <v>3</v>
      </c>
      <c r="F65" s="8"/>
      <c r="G65" s="8"/>
      <c r="H65" s="3"/>
      <c r="I65" s="3">
        <f t="shared" si="3"/>
        <v>3</v>
      </c>
    </row>
    <row r="66" ht="15">
      <c r="I66" s="12">
        <f>SUM(I53:I65)</f>
        <v>39</v>
      </c>
    </row>
  </sheetData>
  <sheetProtection/>
  <mergeCells count="2">
    <mergeCell ref="C1:I1"/>
    <mergeCell ref="C30:I3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57421875" style="0" customWidth="1"/>
    <col min="2" max="2" width="25.140625" style="0" customWidth="1"/>
    <col min="3" max="3" width="11.140625" style="0" customWidth="1"/>
    <col min="5" max="5" width="10.7109375" style="0" customWidth="1"/>
    <col min="6" max="6" width="11.00390625" style="0" customWidth="1"/>
    <col min="8" max="8" width="11.28125" style="0" customWidth="1"/>
    <col min="11" max="11" width="11.140625" style="0" customWidth="1"/>
    <col min="14" max="14" width="11.28125" style="0" customWidth="1"/>
    <col min="17" max="17" width="11.7109375" style="0" customWidth="1"/>
    <col min="20" max="20" width="11.7109375" style="0" customWidth="1"/>
  </cols>
  <sheetData>
    <row r="1" spans="1:9" ht="15">
      <c r="A1" s="20" t="s">
        <v>8</v>
      </c>
      <c r="B1" s="12"/>
      <c r="C1" s="27" t="s">
        <v>84</v>
      </c>
      <c r="D1" s="12"/>
      <c r="E1" s="12"/>
      <c r="F1" s="12"/>
      <c r="G1" s="12"/>
      <c r="H1" s="12"/>
      <c r="I1" s="12"/>
    </row>
    <row r="2" spans="1:9" ht="15">
      <c r="A2" s="12"/>
      <c r="B2" s="12"/>
      <c r="C2" s="12" t="s">
        <v>147</v>
      </c>
      <c r="D2" s="12"/>
      <c r="E2" s="12" t="s">
        <v>148</v>
      </c>
      <c r="F2" s="12"/>
      <c r="G2" s="12"/>
      <c r="H2" s="12"/>
      <c r="I2" s="12"/>
    </row>
    <row r="4" spans="1:21" ht="15">
      <c r="A4" s="14" t="s">
        <v>5</v>
      </c>
      <c r="B4" s="14" t="s">
        <v>6</v>
      </c>
      <c r="C4" s="14" t="s">
        <v>2</v>
      </c>
      <c r="D4" s="14" t="s">
        <v>3</v>
      </c>
      <c r="E4" s="14" t="s">
        <v>4</v>
      </c>
      <c r="F4" s="14" t="s">
        <v>2</v>
      </c>
      <c r="G4" s="14" t="s">
        <v>3</v>
      </c>
      <c r="H4" s="14" t="s">
        <v>4</v>
      </c>
      <c r="I4" s="14" t="s">
        <v>2</v>
      </c>
      <c r="J4" s="14" t="s">
        <v>3</v>
      </c>
      <c r="K4" s="14" t="s">
        <v>4</v>
      </c>
      <c r="L4" s="14" t="s">
        <v>2</v>
      </c>
      <c r="M4" s="14" t="s">
        <v>3</v>
      </c>
      <c r="N4" s="14" t="s">
        <v>4</v>
      </c>
      <c r="O4" s="14" t="s">
        <v>2</v>
      </c>
      <c r="P4" s="14" t="s">
        <v>3</v>
      </c>
      <c r="Q4" s="14" t="s">
        <v>4</v>
      </c>
      <c r="R4" s="14" t="s">
        <v>2</v>
      </c>
      <c r="S4" s="14" t="s">
        <v>3</v>
      </c>
      <c r="T4" s="14" t="s">
        <v>4</v>
      </c>
      <c r="U4" s="17" t="s">
        <v>7</v>
      </c>
    </row>
    <row r="5" spans="1:21" ht="15">
      <c r="A5" s="18">
        <v>1</v>
      </c>
      <c r="B5" s="3" t="s">
        <v>118</v>
      </c>
      <c r="C5" s="3" t="s">
        <v>31</v>
      </c>
      <c r="D5" s="25" t="s">
        <v>38</v>
      </c>
      <c r="E5" s="3">
        <v>1</v>
      </c>
      <c r="F5" s="3" t="s">
        <v>39</v>
      </c>
      <c r="G5" s="3">
        <v>1</v>
      </c>
      <c r="H5" s="3" t="s">
        <v>42</v>
      </c>
      <c r="I5" s="3">
        <v>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5">
      <c r="A6" s="18">
        <v>2</v>
      </c>
      <c r="B6" s="3" t="s">
        <v>119</v>
      </c>
      <c r="C6" s="3" t="s">
        <v>31</v>
      </c>
      <c r="D6" s="25" t="s">
        <v>35</v>
      </c>
      <c r="E6" s="3">
        <v>1</v>
      </c>
      <c r="F6" s="3" t="s">
        <v>39</v>
      </c>
      <c r="G6" s="3">
        <v>1</v>
      </c>
      <c r="H6" s="3" t="s">
        <v>42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8">
        <v>3</v>
      </c>
      <c r="B7" s="3" t="s">
        <v>120</v>
      </c>
      <c r="C7" s="3" t="s">
        <v>31</v>
      </c>
      <c r="D7" s="25" t="s">
        <v>34</v>
      </c>
      <c r="E7" s="3">
        <v>1</v>
      </c>
      <c r="F7" s="3" t="s">
        <v>40</v>
      </c>
      <c r="G7" s="3">
        <v>1</v>
      </c>
      <c r="H7" s="3" t="s">
        <v>42</v>
      </c>
      <c r="I7" s="3">
        <v>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">
      <c r="A8" s="18">
        <v>4</v>
      </c>
      <c r="B8" s="3" t="s">
        <v>121</v>
      </c>
      <c r="C8" s="3" t="s">
        <v>31</v>
      </c>
      <c r="D8" s="25" t="s">
        <v>33</v>
      </c>
      <c r="E8" s="3">
        <v>1</v>
      </c>
      <c r="F8" s="3" t="s">
        <v>40</v>
      </c>
      <c r="G8" s="3">
        <v>1</v>
      </c>
      <c r="H8" s="3" t="s">
        <v>42</v>
      </c>
      <c r="I8" s="3">
        <v>1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5">
      <c r="A9" s="18">
        <v>5</v>
      </c>
      <c r="B9" s="3" t="s">
        <v>122</v>
      </c>
      <c r="C9" s="3" t="s">
        <v>31</v>
      </c>
      <c r="D9" s="25" t="s">
        <v>36</v>
      </c>
      <c r="E9" s="3">
        <v>1</v>
      </c>
      <c r="F9" s="3" t="s">
        <v>39</v>
      </c>
      <c r="G9" s="3">
        <v>1</v>
      </c>
      <c r="H9" s="3" t="s">
        <v>42</v>
      </c>
      <c r="I9" s="3">
        <v>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5">
      <c r="A10" s="18">
        <v>6</v>
      </c>
      <c r="B10" s="3" t="s">
        <v>123</v>
      </c>
      <c r="C10" s="3" t="s">
        <v>31</v>
      </c>
      <c r="D10" s="25" t="s">
        <v>37</v>
      </c>
      <c r="E10" s="3">
        <v>1</v>
      </c>
      <c r="F10" s="3" t="s">
        <v>39</v>
      </c>
      <c r="G10" s="3">
        <v>1</v>
      </c>
      <c r="H10" s="3" t="s">
        <v>42</v>
      </c>
      <c r="I10" s="3">
        <v>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5">
      <c r="A11" s="18">
        <v>7</v>
      </c>
      <c r="B11" s="3" t="s">
        <v>124</v>
      </c>
      <c r="C11" s="3" t="s">
        <v>31</v>
      </c>
      <c r="D11" s="25" t="s">
        <v>32</v>
      </c>
      <c r="E11" s="3">
        <v>1</v>
      </c>
      <c r="F11" s="3" t="s">
        <v>40</v>
      </c>
      <c r="G11" s="3">
        <v>1</v>
      </c>
      <c r="H11" s="3" t="s">
        <v>42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ht="15">
      <c r="U12" s="12"/>
    </row>
    <row r="16" spans="1:21" ht="15">
      <c r="A16" s="14" t="s">
        <v>5</v>
      </c>
      <c r="B16" s="14" t="s">
        <v>6</v>
      </c>
      <c r="C16" s="14" t="s">
        <v>2</v>
      </c>
      <c r="D16" s="14" t="s">
        <v>3</v>
      </c>
      <c r="E16" s="14" t="s">
        <v>4</v>
      </c>
      <c r="F16" s="16" t="s">
        <v>2</v>
      </c>
      <c r="G16" s="14" t="s">
        <v>3</v>
      </c>
      <c r="H16" s="14" t="s">
        <v>4</v>
      </c>
      <c r="I16" s="14" t="s">
        <v>2</v>
      </c>
      <c r="J16" s="14" t="s">
        <v>3</v>
      </c>
      <c r="K16" s="14" t="s">
        <v>4</v>
      </c>
      <c r="L16" s="16" t="s">
        <v>2</v>
      </c>
      <c r="M16" s="14" t="s">
        <v>3</v>
      </c>
      <c r="N16" s="14" t="s">
        <v>4</v>
      </c>
      <c r="O16" s="14" t="s">
        <v>2</v>
      </c>
      <c r="P16" s="14" t="s">
        <v>3</v>
      </c>
      <c r="Q16" s="14" t="s">
        <v>4</v>
      </c>
      <c r="R16" s="16" t="s">
        <v>2</v>
      </c>
      <c r="S16" s="14" t="s">
        <v>3</v>
      </c>
      <c r="T16" s="14" t="s">
        <v>4</v>
      </c>
      <c r="U16" s="17" t="s">
        <v>7</v>
      </c>
    </row>
    <row r="17" spans="1:21" ht="15">
      <c r="A17" s="18">
        <v>1</v>
      </c>
      <c r="B17" s="6" t="s">
        <v>126</v>
      </c>
      <c r="C17" s="3" t="s">
        <v>41</v>
      </c>
      <c r="D17" s="25" t="s">
        <v>76</v>
      </c>
      <c r="E17" s="3">
        <v>1</v>
      </c>
      <c r="F17" s="3" t="s">
        <v>103</v>
      </c>
      <c r="G17" s="25" t="s">
        <v>32</v>
      </c>
      <c r="H17" s="3">
        <v>1</v>
      </c>
      <c r="I17" s="3"/>
      <c r="J17" s="3"/>
      <c r="K17" s="3"/>
      <c r="L17" s="3"/>
      <c r="M17" s="3"/>
      <c r="N17" s="3"/>
      <c r="O17" s="3"/>
      <c r="P17" s="3"/>
      <c r="Q17" s="3"/>
      <c r="R17" s="9"/>
      <c r="S17" s="5"/>
      <c r="T17" s="3"/>
      <c r="U17" s="3"/>
    </row>
    <row r="18" spans="1:21" ht="15">
      <c r="A18" s="18">
        <v>2</v>
      </c>
      <c r="B18" s="3" t="s">
        <v>127</v>
      </c>
      <c r="C18" s="3" t="s">
        <v>41</v>
      </c>
      <c r="D18" s="25" t="s">
        <v>34</v>
      </c>
      <c r="E18" s="3">
        <v>1</v>
      </c>
      <c r="F18" s="3" t="s">
        <v>103</v>
      </c>
      <c r="G18" s="25" t="s">
        <v>33</v>
      </c>
      <c r="H18" s="3">
        <v>1</v>
      </c>
      <c r="I18" s="3"/>
      <c r="J18" s="3"/>
      <c r="K18" s="3"/>
      <c r="L18" s="3"/>
      <c r="M18" s="3"/>
      <c r="N18" s="3"/>
      <c r="O18" s="3"/>
      <c r="P18" s="3"/>
      <c r="Q18" s="3"/>
      <c r="R18" s="2"/>
      <c r="S18" s="2"/>
      <c r="T18" s="3"/>
      <c r="U18" s="3"/>
    </row>
    <row r="19" spans="1:21" ht="15">
      <c r="A19" s="18">
        <v>3</v>
      </c>
      <c r="B19" s="3" t="s">
        <v>128</v>
      </c>
      <c r="C19" s="3" t="s">
        <v>41</v>
      </c>
      <c r="D19" s="25" t="s">
        <v>35</v>
      </c>
      <c r="E19" s="3">
        <v>1</v>
      </c>
      <c r="F19" s="3" t="s">
        <v>103</v>
      </c>
      <c r="G19" s="25" t="s">
        <v>34</v>
      </c>
      <c r="H19" s="3">
        <v>1</v>
      </c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  <c r="T19" s="3"/>
      <c r="U19" s="3"/>
    </row>
    <row r="20" spans="1:21" ht="15">
      <c r="A20" s="18">
        <v>4</v>
      </c>
      <c r="B20" s="3" t="s">
        <v>129</v>
      </c>
      <c r="C20" s="3" t="s">
        <v>41</v>
      </c>
      <c r="D20" s="25" t="s">
        <v>36</v>
      </c>
      <c r="E20" s="3">
        <v>1</v>
      </c>
      <c r="F20" s="3" t="s">
        <v>103</v>
      </c>
      <c r="G20" s="25" t="s">
        <v>35</v>
      </c>
      <c r="H20" s="3">
        <v>1</v>
      </c>
      <c r="I20" s="3"/>
      <c r="J20" s="3"/>
      <c r="K20" s="3"/>
      <c r="L20" s="3"/>
      <c r="M20" s="3"/>
      <c r="N20" s="3"/>
      <c r="O20" s="3"/>
      <c r="P20" s="3"/>
      <c r="Q20" s="3"/>
      <c r="R20" s="9"/>
      <c r="S20" s="9"/>
      <c r="T20" s="3"/>
      <c r="U20" s="3"/>
    </row>
    <row r="21" spans="1:21" ht="15">
      <c r="A21" s="18">
        <v>5</v>
      </c>
      <c r="B21" s="3" t="s">
        <v>130</v>
      </c>
      <c r="C21" s="3" t="s">
        <v>41</v>
      </c>
      <c r="D21" s="25" t="s">
        <v>37</v>
      </c>
      <c r="E21" s="3">
        <v>1</v>
      </c>
      <c r="F21" s="3" t="s">
        <v>103</v>
      </c>
      <c r="G21" s="25" t="s">
        <v>36</v>
      </c>
      <c r="H21" s="3">
        <v>1</v>
      </c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3"/>
      <c r="U21" s="3"/>
    </row>
    <row r="22" spans="1:21" ht="15">
      <c r="A22" s="18">
        <v>6</v>
      </c>
      <c r="B22" s="3" t="s">
        <v>131</v>
      </c>
      <c r="C22" s="3" t="s">
        <v>41</v>
      </c>
      <c r="D22" s="25" t="s">
        <v>38</v>
      </c>
      <c r="E22" s="3">
        <v>1</v>
      </c>
      <c r="F22" s="3" t="s">
        <v>103</v>
      </c>
      <c r="G22" s="25" t="s">
        <v>37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Q22" s="3"/>
      <c r="R22" s="2"/>
      <c r="S22" s="2"/>
      <c r="T22" s="3"/>
      <c r="U22" s="3"/>
    </row>
    <row r="23" spans="1:21" ht="15">
      <c r="A23" s="18">
        <v>7</v>
      </c>
      <c r="B23" s="3" t="s">
        <v>132</v>
      </c>
      <c r="C23" s="3" t="s">
        <v>41</v>
      </c>
      <c r="D23" s="25" t="s">
        <v>77</v>
      </c>
      <c r="E23" s="3">
        <v>1</v>
      </c>
      <c r="F23" s="3" t="s">
        <v>103</v>
      </c>
      <c r="G23" s="25" t="s">
        <v>38</v>
      </c>
      <c r="H23" s="3">
        <v>1</v>
      </c>
      <c r="I23" s="3"/>
      <c r="J23" s="3"/>
      <c r="K23" s="3"/>
      <c r="L23" s="3"/>
      <c r="M23" s="3"/>
      <c r="N23" s="3"/>
      <c r="O23" s="3"/>
      <c r="P23" s="3"/>
      <c r="Q23" s="3"/>
      <c r="R23" s="9"/>
      <c r="S23" s="9"/>
      <c r="T23" s="3"/>
      <c r="U23" s="3"/>
    </row>
    <row r="24" spans="1:21" ht="15">
      <c r="A24" s="18">
        <v>8</v>
      </c>
      <c r="B24" s="3" t="s">
        <v>133</v>
      </c>
      <c r="C24" s="3" t="s">
        <v>41</v>
      </c>
      <c r="D24" s="25" t="s">
        <v>78</v>
      </c>
      <c r="E24" s="3">
        <v>1</v>
      </c>
      <c r="F24" s="3" t="s">
        <v>103</v>
      </c>
      <c r="G24" s="25" t="s">
        <v>77</v>
      </c>
      <c r="H24" s="3">
        <v>1</v>
      </c>
      <c r="I24" s="3"/>
      <c r="J24" s="3"/>
      <c r="K24" s="3"/>
      <c r="L24" s="2"/>
      <c r="M24" s="2"/>
      <c r="N24" s="3"/>
      <c r="O24" s="3"/>
      <c r="P24" s="3"/>
      <c r="Q24" s="3"/>
      <c r="R24" s="2"/>
      <c r="S24" s="2"/>
      <c r="T24" s="3"/>
      <c r="U24" s="3"/>
    </row>
    <row r="25" spans="1:21" ht="15">
      <c r="A25" s="18">
        <v>9</v>
      </c>
      <c r="B25" s="3" t="s">
        <v>134</v>
      </c>
      <c r="C25" s="3" t="s">
        <v>41</v>
      </c>
      <c r="D25" s="25" t="s">
        <v>79</v>
      </c>
      <c r="E25" s="3">
        <v>1</v>
      </c>
      <c r="F25" s="3" t="s">
        <v>103</v>
      </c>
      <c r="G25" s="25" t="s">
        <v>78</v>
      </c>
      <c r="H25" s="3">
        <v>1</v>
      </c>
      <c r="I25" s="1"/>
      <c r="J25" s="3"/>
      <c r="K25" s="3"/>
      <c r="L25" s="2"/>
      <c r="M25" s="2"/>
      <c r="N25" s="3"/>
      <c r="O25" s="1"/>
      <c r="P25" s="3"/>
      <c r="Q25" s="3"/>
      <c r="R25" s="2"/>
      <c r="S25" s="2"/>
      <c r="T25" s="3"/>
      <c r="U25" s="3"/>
    </row>
    <row r="26" spans="1:21" ht="15">
      <c r="A26" s="19">
        <v>10</v>
      </c>
      <c r="B26" s="6" t="s">
        <v>135</v>
      </c>
      <c r="C26" s="7" t="s">
        <v>80</v>
      </c>
      <c r="D26" s="26" t="s">
        <v>32</v>
      </c>
      <c r="E26" s="3">
        <v>1</v>
      </c>
      <c r="F26" s="3" t="s">
        <v>103</v>
      </c>
      <c r="G26" s="25" t="s">
        <v>79</v>
      </c>
      <c r="H26" s="3">
        <v>1</v>
      </c>
      <c r="I26" s="7"/>
      <c r="J26" s="6"/>
      <c r="K26" s="6"/>
      <c r="L26" s="8"/>
      <c r="M26" s="8"/>
      <c r="N26" s="3"/>
      <c r="O26" s="7"/>
      <c r="P26" s="6"/>
      <c r="Q26" s="6"/>
      <c r="R26" s="8"/>
      <c r="S26" s="8"/>
      <c r="T26" s="3"/>
      <c r="U26" s="3"/>
    </row>
    <row r="27" spans="1:21" ht="15">
      <c r="A27" s="3">
        <v>11</v>
      </c>
      <c r="B27" s="6" t="s">
        <v>136</v>
      </c>
      <c r="C27" s="7" t="s">
        <v>80</v>
      </c>
      <c r="D27" s="25" t="s">
        <v>33</v>
      </c>
      <c r="E27" s="3">
        <v>1</v>
      </c>
      <c r="F27" s="3" t="s">
        <v>103</v>
      </c>
      <c r="G27" s="25" t="s">
        <v>104</v>
      </c>
      <c r="H27" s="3">
        <v>1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1"/>
    </row>
    <row r="28" spans="1:21" ht="15">
      <c r="A28" s="3">
        <v>12</v>
      </c>
      <c r="B28" s="6" t="s">
        <v>137</v>
      </c>
      <c r="C28" s="7" t="s">
        <v>80</v>
      </c>
      <c r="D28" s="25" t="s">
        <v>34</v>
      </c>
      <c r="E28" s="3">
        <v>1</v>
      </c>
      <c r="F28" s="3" t="s">
        <v>103</v>
      </c>
      <c r="G28" s="25" t="s">
        <v>105</v>
      </c>
      <c r="H28" s="3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">
      <c r="A29" s="3">
        <v>13</v>
      </c>
      <c r="B29" s="6" t="s">
        <v>138</v>
      </c>
      <c r="C29" s="7" t="s">
        <v>80</v>
      </c>
      <c r="D29" s="25" t="s">
        <v>35</v>
      </c>
      <c r="E29" s="3">
        <v>1</v>
      </c>
      <c r="F29" s="3" t="s">
        <v>103</v>
      </c>
      <c r="G29" s="25" t="s">
        <v>106</v>
      </c>
      <c r="H29" s="3">
        <v>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31"/>
  <sheetViews>
    <sheetView zoomScalePageLayoutView="0" workbookViewId="0" topLeftCell="A19">
      <selection activeCell="H3" sqref="H3"/>
    </sheetView>
  </sheetViews>
  <sheetFormatPr defaultColWidth="9.140625" defaultRowHeight="15"/>
  <cols>
    <col min="1" max="1" width="5.8515625" style="0" customWidth="1"/>
    <col min="2" max="2" width="24.57421875" style="0" customWidth="1"/>
    <col min="3" max="3" width="11.140625" style="0" customWidth="1"/>
    <col min="5" max="5" width="6.7109375" style="0" customWidth="1"/>
    <col min="6" max="6" width="10.140625" style="0" customWidth="1"/>
    <col min="8" max="8" width="7.7109375" style="0" customWidth="1"/>
    <col min="9" max="9" width="11.8515625" style="0" customWidth="1"/>
    <col min="11" max="11" width="11.8515625" style="0" customWidth="1"/>
  </cols>
  <sheetData>
    <row r="1" spans="1:9" ht="15">
      <c r="A1" s="20" t="s">
        <v>9</v>
      </c>
      <c r="B1" s="12"/>
      <c r="C1" s="40" t="s">
        <v>45</v>
      </c>
      <c r="D1" s="40"/>
      <c r="E1" s="40"/>
      <c r="F1" s="40"/>
      <c r="G1" s="40"/>
      <c r="H1" s="40"/>
      <c r="I1" s="40"/>
    </row>
    <row r="2" spans="1:9" ht="15">
      <c r="A2" s="12"/>
      <c r="B2" s="12"/>
      <c r="C2" s="12"/>
      <c r="D2" s="12" t="s">
        <v>147</v>
      </c>
      <c r="E2" s="12"/>
      <c r="F2" s="12" t="s">
        <v>148</v>
      </c>
      <c r="G2" s="12"/>
      <c r="H2" s="12"/>
      <c r="I2" s="12"/>
    </row>
    <row r="4" spans="1:12" ht="15">
      <c r="A4" s="14" t="s">
        <v>5</v>
      </c>
      <c r="B4" s="14" t="s">
        <v>6</v>
      </c>
      <c r="C4" s="14" t="s">
        <v>2</v>
      </c>
      <c r="D4" s="14" t="s">
        <v>3</v>
      </c>
      <c r="E4" s="14" t="s">
        <v>4</v>
      </c>
      <c r="F4" s="16" t="s">
        <v>2</v>
      </c>
      <c r="G4" s="14" t="s">
        <v>3</v>
      </c>
      <c r="H4" s="14" t="s">
        <v>4</v>
      </c>
      <c r="I4" s="16" t="s">
        <v>2</v>
      </c>
      <c r="J4" s="14" t="s">
        <v>3</v>
      </c>
      <c r="K4" s="14" t="s">
        <v>4</v>
      </c>
      <c r="L4" s="17" t="s">
        <v>7</v>
      </c>
    </row>
    <row r="5" spans="1:12" ht="15">
      <c r="A5" s="18">
        <v>1</v>
      </c>
      <c r="B5" s="3" t="s">
        <v>118</v>
      </c>
      <c r="C5" s="3" t="s">
        <v>46</v>
      </c>
      <c r="D5" s="25" t="s">
        <v>74</v>
      </c>
      <c r="E5" s="3">
        <v>5</v>
      </c>
      <c r="F5" s="3" t="s">
        <v>81</v>
      </c>
      <c r="G5" s="25" t="s">
        <v>74</v>
      </c>
      <c r="H5" s="3">
        <v>5</v>
      </c>
      <c r="I5" s="3"/>
      <c r="J5" s="25"/>
      <c r="K5" s="3"/>
      <c r="L5" s="3">
        <f>E5+H5</f>
        <v>10</v>
      </c>
    </row>
    <row r="6" spans="1:12" ht="15">
      <c r="A6" s="18">
        <v>2</v>
      </c>
      <c r="B6" s="3" t="s">
        <v>119</v>
      </c>
      <c r="C6" s="3" t="s">
        <v>46</v>
      </c>
      <c r="D6" s="25" t="s">
        <v>74</v>
      </c>
      <c r="E6" s="3">
        <v>5</v>
      </c>
      <c r="F6" s="3" t="s">
        <v>81</v>
      </c>
      <c r="G6" s="25" t="s">
        <v>74</v>
      </c>
      <c r="H6" s="3">
        <v>5</v>
      </c>
      <c r="I6" s="3"/>
      <c r="J6" s="25"/>
      <c r="K6" s="3"/>
      <c r="L6" s="3">
        <f aca="true" t="shared" si="0" ref="L6:L11">E6+H6</f>
        <v>10</v>
      </c>
    </row>
    <row r="7" spans="1:12" ht="15">
      <c r="A7" s="18">
        <v>3</v>
      </c>
      <c r="B7" s="3" t="s">
        <v>120</v>
      </c>
      <c r="C7" s="3" t="s">
        <v>46</v>
      </c>
      <c r="D7" s="25" t="s">
        <v>74</v>
      </c>
      <c r="E7" s="3">
        <v>5</v>
      </c>
      <c r="F7" s="3" t="s">
        <v>81</v>
      </c>
      <c r="G7" s="25" t="s">
        <v>74</v>
      </c>
      <c r="H7" s="3">
        <v>5</v>
      </c>
      <c r="I7" s="3"/>
      <c r="J7" s="25"/>
      <c r="K7" s="3"/>
      <c r="L7" s="3">
        <f t="shared" si="0"/>
        <v>10</v>
      </c>
    </row>
    <row r="8" spans="1:12" ht="15">
      <c r="A8" s="18">
        <v>4</v>
      </c>
      <c r="B8" s="3" t="s">
        <v>121</v>
      </c>
      <c r="C8" s="3" t="s">
        <v>46</v>
      </c>
      <c r="D8" s="25" t="s">
        <v>74</v>
      </c>
      <c r="E8" s="3">
        <v>5</v>
      </c>
      <c r="F8" s="3" t="s">
        <v>81</v>
      </c>
      <c r="G8" s="25" t="s">
        <v>74</v>
      </c>
      <c r="H8" s="3">
        <v>5</v>
      </c>
      <c r="I8" s="3"/>
      <c r="J8" s="25"/>
      <c r="K8" s="3"/>
      <c r="L8" s="3">
        <f t="shared" si="0"/>
        <v>10</v>
      </c>
    </row>
    <row r="9" spans="1:12" ht="15">
      <c r="A9" s="18">
        <v>5</v>
      </c>
      <c r="B9" s="3" t="s">
        <v>122</v>
      </c>
      <c r="C9" s="3" t="s">
        <v>46</v>
      </c>
      <c r="D9" s="25" t="s">
        <v>74</v>
      </c>
      <c r="E9" s="3">
        <v>5</v>
      </c>
      <c r="F9" s="3" t="s">
        <v>81</v>
      </c>
      <c r="G9" s="25" t="s">
        <v>74</v>
      </c>
      <c r="H9" s="3">
        <v>5</v>
      </c>
      <c r="I9" s="3"/>
      <c r="J9" s="25"/>
      <c r="K9" s="3"/>
      <c r="L9" s="3">
        <f t="shared" si="0"/>
        <v>10</v>
      </c>
    </row>
    <row r="10" spans="1:12" ht="15">
      <c r="A10" s="18">
        <v>6</v>
      </c>
      <c r="B10" s="3" t="s">
        <v>123</v>
      </c>
      <c r="C10" s="3" t="s">
        <v>46</v>
      </c>
      <c r="D10" s="25" t="s">
        <v>74</v>
      </c>
      <c r="E10" s="3">
        <v>5</v>
      </c>
      <c r="F10" s="3" t="s">
        <v>81</v>
      </c>
      <c r="G10" s="25" t="s">
        <v>74</v>
      </c>
      <c r="H10" s="3">
        <v>5</v>
      </c>
      <c r="I10" s="3"/>
      <c r="J10" s="25"/>
      <c r="K10" s="3"/>
      <c r="L10" s="3">
        <f t="shared" si="0"/>
        <v>10</v>
      </c>
    </row>
    <row r="11" spans="1:12" ht="15">
      <c r="A11" s="18">
        <v>7</v>
      </c>
      <c r="B11" s="3" t="s">
        <v>124</v>
      </c>
      <c r="C11" s="3" t="s">
        <v>46</v>
      </c>
      <c r="D11" s="25" t="s">
        <v>74</v>
      </c>
      <c r="E11" s="3">
        <v>5</v>
      </c>
      <c r="F11" s="3" t="s">
        <v>81</v>
      </c>
      <c r="G11" s="25" t="s">
        <v>74</v>
      </c>
      <c r="H11" s="3">
        <v>5</v>
      </c>
      <c r="I11" s="3"/>
      <c r="J11" s="25"/>
      <c r="K11" s="3"/>
      <c r="L11" s="3">
        <f t="shared" si="0"/>
        <v>10</v>
      </c>
    </row>
    <row r="12" ht="15">
      <c r="L12" s="12"/>
    </row>
    <row r="17" spans="1:12" ht="15">
      <c r="A17" s="14" t="s">
        <v>5</v>
      </c>
      <c r="B17" s="14" t="s">
        <v>6</v>
      </c>
      <c r="C17" s="14" t="s">
        <v>2</v>
      </c>
      <c r="D17" s="14" t="s">
        <v>3</v>
      </c>
      <c r="E17" s="14" t="s">
        <v>4</v>
      </c>
      <c r="F17" s="16" t="s">
        <v>2</v>
      </c>
      <c r="G17" s="14" t="s">
        <v>3</v>
      </c>
      <c r="H17" s="14" t="s">
        <v>4</v>
      </c>
      <c r="I17" s="16" t="s">
        <v>2</v>
      </c>
      <c r="J17" s="14" t="s">
        <v>3</v>
      </c>
      <c r="K17" s="14" t="s">
        <v>4</v>
      </c>
      <c r="L17" s="17" t="s">
        <v>7</v>
      </c>
    </row>
    <row r="18" spans="1:12" ht="15">
      <c r="A18" s="18">
        <v>1</v>
      </c>
      <c r="B18" s="6" t="s">
        <v>126</v>
      </c>
      <c r="C18" s="3" t="s">
        <v>75</v>
      </c>
      <c r="D18" s="25" t="s">
        <v>74</v>
      </c>
      <c r="E18" s="3">
        <v>5</v>
      </c>
      <c r="F18" s="3" t="s">
        <v>83</v>
      </c>
      <c r="G18" s="25" t="s">
        <v>74</v>
      </c>
      <c r="H18" s="3">
        <v>5</v>
      </c>
      <c r="I18" s="3"/>
      <c r="J18" s="25"/>
      <c r="K18" s="3"/>
      <c r="L18" s="3">
        <f>E18+H18</f>
        <v>10</v>
      </c>
    </row>
    <row r="19" spans="1:12" ht="15">
      <c r="A19" s="18">
        <v>2</v>
      </c>
      <c r="B19" s="3" t="s">
        <v>127</v>
      </c>
      <c r="C19" s="3" t="s">
        <v>75</v>
      </c>
      <c r="D19" s="25" t="s">
        <v>74</v>
      </c>
      <c r="E19" s="3">
        <v>5</v>
      </c>
      <c r="F19" s="3" t="s">
        <v>83</v>
      </c>
      <c r="G19" s="25" t="s">
        <v>74</v>
      </c>
      <c r="H19" s="3">
        <v>5</v>
      </c>
      <c r="I19" s="3"/>
      <c r="J19" s="25"/>
      <c r="K19" s="3"/>
      <c r="L19" s="3">
        <f aca="true" t="shared" si="1" ref="L19:L30">E19+H19</f>
        <v>10</v>
      </c>
    </row>
    <row r="20" spans="1:12" ht="15">
      <c r="A20" s="18">
        <v>3</v>
      </c>
      <c r="B20" s="3" t="s">
        <v>128</v>
      </c>
      <c r="C20" s="3" t="s">
        <v>75</v>
      </c>
      <c r="D20" s="25" t="s">
        <v>74</v>
      </c>
      <c r="E20" s="3">
        <v>5</v>
      </c>
      <c r="F20" s="3" t="s">
        <v>83</v>
      </c>
      <c r="G20" s="25" t="s">
        <v>74</v>
      </c>
      <c r="H20" s="3">
        <v>5</v>
      </c>
      <c r="I20" s="3"/>
      <c r="J20" s="25"/>
      <c r="K20" s="3"/>
      <c r="L20" s="3">
        <f t="shared" si="1"/>
        <v>10</v>
      </c>
    </row>
    <row r="21" spans="1:12" ht="15">
      <c r="A21" s="18">
        <v>4</v>
      </c>
      <c r="B21" s="3" t="s">
        <v>129</v>
      </c>
      <c r="C21" s="3" t="s">
        <v>75</v>
      </c>
      <c r="D21" s="25" t="s">
        <v>74</v>
      </c>
      <c r="E21" s="3">
        <v>5</v>
      </c>
      <c r="F21" s="3" t="s">
        <v>83</v>
      </c>
      <c r="G21" s="25" t="s">
        <v>74</v>
      </c>
      <c r="H21" s="3">
        <v>5</v>
      </c>
      <c r="I21" s="3"/>
      <c r="J21" s="25"/>
      <c r="K21" s="3"/>
      <c r="L21" s="3">
        <f t="shared" si="1"/>
        <v>10</v>
      </c>
    </row>
    <row r="22" spans="1:12" ht="15">
      <c r="A22" s="18">
        <v>5</v>
      </c>
      <c r="B22" s="3" t="s">
        <v>130</v>
      </c>
      <c r="C22" s="3" t="s">
        <v>75</v>
      </c>
      <c r="D22" s="25" t="s">
        <v>74</v>
      </c>
      <c r="E22" s="3">
        <v>5</v>
      </c>
      <c r="F22" s="3" t="s">
        <v>83</v>
      </c>
      <c r="G22" s="25" t="s">
        <v>74</v>
      </c>
      <c r="H22" s="3">
        <v>5</v>
      </c>
      <c r="I22" s="3"/>
      <c r="J22" s="25"/>
      <c r="K22" s="3"/>
      <c r="L22" s="3">
        <f t="shared" si="1"/>
        <v>10</v>
      </c>
    </row>
    <row r="23" spans="1:12" ht="15">
      <c r="A23" s="18">
        <v>6</v>
      </c>
      <c r="B23" s="3" t="s">
        <v>131</v>
      </c>
      <c r="C23" s="3" t="s">
        <v>75</v>
      </c>
      <c r="D23" s="25" t="s">
        <v>74</v>
      </c>
      <c r="E23" s="3">
        <v>5</v>
      </c>
      <c r="F23" s="3" t="s">
        <v>83</v>
      </c>
      <c r="G23" s="25" t="s">
        <v>74</v>
      </c>
      <c r="H23" s="3">
        <v>5</v>
      </c>
      <c r="I23" s="3"/>
      <c r="J23" s="25"/>
      <c r="K23" s="3"/>
      <c r="L23" s="3">
        <f t="shared" si="1"/>
        <v>10</v>
      </c>
    </row>
    <row r="24" spans="1:12" ht="15">
      <c r="A24" s="18">
        <v>7</v>
      </c>
      <c r="B24" s="3" t="s">
        <v>132</v>
      </c>
      <c r="C24" s="3" t="s">
        <v>75</v>
      </c>
      <c r="D24" s="25" t="s">
        <v>74</v>
      </c>
      <c r="E24" s="3">
        <v>5</v>
      </c>
      <c r="F24" s="3" t="s">
        <v>83</v>
      </c>
      <c r="G24" s="25" t="s">
        <v>74</v>
      </c>
      <c r="H24" s="3">
        <v>5</v>
      </c>
      <c r="I24" s="3"/>
      <c r="J24" s="25"/>
      <c r="K24" s="3"/>
      <c r="L24" s="3">
        <f t="shared" si="1"/>
        <v>10</v>
      </c>
    </row>
    <row r="25" spans="1:12" ht="15">
      <c r="A25" s="18">
        <v>8</v>
      </c>
      <c r="B25" s="3" t="s">
        <v>133</v>
      </c>
      <c r="C25" s="3" t="s">
        <v>75</v>
      </c>
      <c r="D25" s="25" t="s">
        <v>74</v>
      </c>
      <c r="E25" s="3">
        <v>5</v>
      </c>
      <c r="F25" s="3" t="s">
        <v>83</v>
      </c>
      <c r="G25" s="25" t="s">
        <v>74</v>
      </c>
      <c r="H25" s="3">
        <v>5</v>
      </c>
      <c r="I25" s="3"/>
      <c r="J25" s="2"/>
      <c r="K25" s="3"/>
      <c r="L25" s="3">
        <f t="shared" si="1"/>
        <v>10</v>
      </c>
    </row>
    <row r="26" spans="1:12" ht="15">
      <c r="A26" s="18">
        <v>9</v>
      </c>
      <c r="B26" s="3" t="s">
        <v>134</v>
      </c>
      <c r="C26" s="3" t="s">
        <v>75</v>
      </c>
      <c r="D26" s="25" t="s">
        <v>74</v>
      </c>
      <c r="E26" s="3">
        <v>5</v>
      </c>
      <c r="F26" s="3" t="s">
        <v>83</v>
      </c>
      <c r="G26" s="25" t="s">
        <v>74</v>
      </c>
      <c r="H26" s="3">
        <v>5</v>
      </c>
      <c r="I26" s="3"/>
      <c r="J26" s="2"/>
      <c r="K26" s="3"/>
      <c r="L26" s="3">
        <f t="shared" si="1"/>
        <v>10</v>
      </c>
    </row>
    <row r="27" spans="1:12" ht="15">
      <c r="A27" s="18">
        <v>10</v>
      </c>
      <c r="B27" s="6" t="s">
        <v>135</v>
      </c>
      <c r="C27" s="3" t="s">
        <v>75</v>
      </c>
      <c r="D27" s="25" t="s">
        <v>74</v>
      </c>
      <c r="E27" s="3">
        <v>5</v>
      </c>
      <c r="F27" s="3" t="s">
        <v>83</v>
      </c>
      <c r="G27" s="25" t="s">
        <v>74</v>
      </c>
      <c r="H27" s="3">
        <v>5</v>
      </c>
      <c r="I27" s="3"/>
      <c r="J27" s="29"/>
      <c r="K27" s="3"/>
      <c r="L27" s="3">
        <f t="shared" si="1"/>
        <v>10</v>
      </c>
    </row>
    <row r="28" spans="1:12" ht="15">
      <c r="A28" s="18">
        <v>11</v>
      </c>
      <c r="B28" s="6" t="s">
        <v>136</v>
      </c>
      <c r="C28" s="3" t="s">
        <v>75</v>
      </c>
      <c r="D28" s="25" t="s">
        <v>74</v>
      </c>
      <c r="E28" s="3">
        <v>5</v>
      </c>
      <c r="F28" s="3" t="s">
        <v>83</v>
      </c>
      <c r="G28" s="25" t="s">
        <v>74</v>
      </c>
      <c r="H28" s="3">
        <v>5</v>
      </c>
      <c r="I28" s="8"/>
      <c r="J28" s="29"/>
      <c r="K28" s="3"/>
      <c r="L28" s="3">
        <f t="shared" si="1"/>
        <v>10</v>
      </c>
    </row>
    <row r="29" spans="1:12" ht="15">
      <c r="A29" s="18">
        <v>12</v>
      </c>
      <c r="B29" s="6" t="s">
        <v>137</v>
      </c>
      <c r="C29" s="3" t="s">
        <v>75</v>
      </c>
      <c r="D29" s="25" t="s">
        <v>74</v>
      </c>
      <c r="E29" s="3">
        <v>5</v>
      </c>
      <c r="F29" s="3" t="s">
        <v>83</v>
      </c>
      <c r="G29" s="25" t="s">
        <v>74</v>
      </c>
      <c r="H29" s="3">
        <v>5</v>
      </c>
      <c r="I29" s="8"/>
      <c r="J29" s="29"/>
      <c r="K29" s="3"/>
      <c r="L29" s="3">
        <f t="shared" si="1"/>
        <v>10</v>
      </c>
    </row>
    <row r="30" spans="1:12" ht="15">
      <c r="A30" s="18">
        <v>13</v>
      </c>
      <c r="B30" s="6" t="s">
        <v>138</v>
      </c>
      <c r="C30" s="3" t="s">
        <v>75</v>
      </c>
      <c r="D30" s="25" t="s">
        <v>74</v>
      </c>
      <c r="E30" s="3">
        <v>5</v>
      </c>
      <c r="F30" s="3" t="s">
        <v>83</v>
      </c>
      <c r="G30" s="25" t="s">
        <v>74</v>
      </c>
      <c r="H30" s="3">
        <v>5</v>
      </c>
      <c r="I30" s="8"/>
      <c r="J30" s="29"/>
      <c r="K30" s="3"/>
      <c r="L30" s="3">
        <f t="shared" si="1"/>
        <v>10</v>
      </c>
    </row>
    <row r="31" spans="4:12" ht="15">
      <c r="D31" s="25"/>
      <c r="E31" s="3"/>
      <c r="H31" s="3"/>
      <c r="L31" s="12">
        <f>SUM(L18:L30)</f>
        <v>130</v>
      </c>
    </row>
  </sheetData>
  <sheetProtection/>
  <mergeCells count="1">
    <mergeCell ref="C1:I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33"/>
  <sheetViews>
    <sheetView zoomScalePageLayoutView="0" workbookViewId="0" topLeftCell="A25">
      <selection activeCell="D30" sqref="D30"/>
    </sheetView>
  </sheetViews>
  <sheetFormatPr defaultColWidth="9.140625" defaultRowHeight="15"/>
  <cols>
    <col min="1" max="1" width="6.00390625" style="0" customWidth="1"/>
    <col min="2" max="2" width="25.7109375" style="0" customWidth="1"/>
    <col min="3" max="3" width="24.7109375" style="0" customWidth="1"/>
    <col min="4" max="4" width="16.28125" style="0" customWidth="1"/>
    <col min="5" max="5" width="16.140625" style="0" customWidth="1"/>
  </cols>
  <sheetData>
    <row r="1" spans="1:10" ht="15">
      <c r="A1" s="20" t="s">
        <v>10</v>
      </c>
      <c r="B1" s="12"/>
      <c r="C1" s="20" t="s">
        <v>49</v>
      </c>
      <c r="D1" s="12"/>
      <c r="E1" s="12" t="s">
        <v>147</v>
      </c>
      <c r="F1" s="12" t="s">
        <v>148</v>
      </c>
      <c r="G1" s="12"/>
      <c r="H1" s="12"/>
      <c r="I1" s="12"/>
      <c r="J1" s="12"/>
    </row>
    <row r="2" spans="1:10" ht="15">
      <c r="A2" s="12"/>
      <c r="B2" s="12"/>
      <c r="C2" s="12"/>
      <c r="D2" s="12"/>
      <c r="E2" s="12"/>
      <c r="F2" s="12"/>
      <c r="G2" s="12"/>
      <c r="H2" s="12"/>
      <c r="I2" s="12"/>
      <c r="J2" s="12"/>
    </row>
    <row r="5" spans="1:5" ht="15">
      <c r="A5" s="14" t="s">
        <v>5</v>
      </c>
      <c r="B5" s="14" t="s">
        <v>6</v>
      </c>
      <c r="C5" s="14" t="s">
        <v>52</v>
      </c>
      <c r="D5" s="24" t="s">
        <v>50</v>
      </c>
      <c r="E5" s="24" t="s">
        <v>51</v>
      </c>
    </row>
    <row r="6" spans="1:5" ht="30">
      <c r="A6" s="14">
        <v>1</v>
      </c>
      <c r="B6" s="3" t="s">
        <v>118</v>
      </c>
      <c r="C6" s="3" t="s">
        <v>53</v>
      </c>
      <c r="D6" s="30" t="s">
        <v>86</v>
      </c>
      <c r="E6" s="37">
        <v>80</v>
      </c>
    </row>
    <row r="7" spans="1:5" ht="30">
      <c r="A7" s="18">
        <v>2</v>
      </c>
      <c r="B7" s="3" t="s">
        <v>119</v>
      </c>
      <c r="C7" s="3" t="s">
        <v>53</v>
      </c>
      <c r="D7" s="30" t="s">
        <v>56</v>
      </c>
      <c r="E7" s="32">
        <v>80</v>
      </c>
    </row>
    <row r="8" spans="1:5" ht="30">
      <c r="A8" s="18">
        <v>3</v>
      </c>
      <c r="B8" s="3" t="s">
        <v>120</v>
      </c>
      <c r="C8" s="3" t="s">
        <v>54</v>
      </c>
      <c r="D8" s="30" t="s">
        <v>55</v>
      </c>
      <c r="E8" s="32">
        <v>72</v>
      </c>
    </row>
    <row r="9" spans="1:5" ht="30">
      <c r="A9" s="18">
        <v>4</v>
      </c>
      <c r="B9" s="3" t="s">
        <v>121</v>
      </c>
      <c r="C9" s="3" t="s">
        <v>54</v>
      </c>
      <c r="D9" s="30" t="s">
        <v>55</v>
      </c>
      <c r="E9" s="32">
        <v>72</v>
      </c>
    </row>
    <row r="10" spans="1:5" ht="30">
      <c r="A10" s="18">
        <v>5</v>
      </c>
      <c r="B10" s="3" t="s">
        <v>122</v>
      </c>
      <c r="C10" s="3" t="s">
        <v>53</v>
      </c>
      <c r="D10" s="30" t="s">
        <v>56</v>
      </c>
      <c r="E10" s="32">
        <v>80</v>
      </c>
    </row>
    <row r="11" spans="1:5" ht="30">
      <c r="A11" s="18">
        <v>6</v>
      </c>
      <c r="B11" s="3" t="s">
        <v>123</v>
      </c>
      <c r="C11" s="3" t="s">
        <v>54</v>
      </c>
      <c r="D11" s="30" t="s">
        <v>55</v>
      </c>
      <c r="E11" s="32">
        <v>72</v>
      </c>
    </row>
    <row r="12" spans="1:5" ht="30">
      <c r="A12" s="18">
        <v>7</v>
      </c>
      <c r="B12" s="3" t="s">
        <v>124</v>
      </c>
      <c r="C12" s="3" t="s">
        <v>54</v>
      </c>
      <c r="D12" s="30" t="s">
        <v>55</v>
      </c>
      <c r="E12" s="32">
        <v>72</v>
      </c>
    </row>
    <row r="13" ht="15">
      <c r="E13">
        <f>SUM(E6:E12)</f>
        <v>528</v>
      </c>
    </row>
    <row r="17" spans="1:6" ht="15">
      <c r="A17" s="14" t="s">
        <v>5</v>
      </c>
      <c r="B17" s="14" t="s">
        <v>6</v>
      </c>
      <c r="C17" s="14" t="s">
        <v>52</v>
      </c>
      <c r="D17" s="24" t="s">
        <v>50</v>
      </c>
      <c r="E17" s="24" t="s">
        <v>51</v>
      </c>
      <c r="F17" s="17" t="s">
        <v>3</v>
      </c>
    </row>
    <row r="18" spans="1:6" ht="45">
      <c r="A18" s="14">
        <v>1</v>
      </c>
      <c r="B18" s="6" t="s">
        <v>126</v>
      </c>
      <c r="C18" s="30" t="s">
        <v>88</v>
      </c>
      <c r="D18" s="32" t="s">
        <v>91</v>
      </c>
      <c r="E18" s="33">
        <v>100</v>
      </c>
      <c r="F18" s="25" t="s">
        <v>141</v>
      </c>
    </row>
    <row r="19" spans="1:6" ht="45">
      <c r="A19" s="18">
        <v>2</v>
      </c>
      <c r="B19" s="3" t="s">
        <v>127</v>
      </c>
      <c r="C19" s="30" t="s">
        <v>88</v>
      </c>
      <c r="D19" s="32" t="s">
        <v>91</v>
      </c>
      <c r="E19" s="33">
        <v>100</v>
      </c>
      <c r="F19" s="25" t="s">
        <v>141</v>
      </c>
    </row>
    <row r="20" spans="1:6" ht="45">
      <c r="A20" s="18">
        <v>3</v>
      </c>
      <c r="B20" s="3" t="s">
        <v>128</v>
      </c>
      <c r="C20" s="30" t="s">
        <v>88</v>
      </c>
      <c r="D20" s="32" t="s">
        <v>91</v>
      </c>
      <c r="E20" s="33">
        <v>100</v>
      </c>
      <c r="F20" s="25" t="s">
        <v>141</v>
      </c>
    </row>
    <row r="21" spans="1:6" ht="45">
      <c r="A21" s="18">
        <v>4</v>
      </c>
      <c r="B21" s="3" t="s">
        <v>129</v>
      </c>
      <c r="C21" s="30" t="s">
        <v>88</v>
      </c>
      <c r="D21" s="32" t="s">
        <v>91</v>
      </c>
      <c r="E21" s="33">
        <v>100</v>
      </c>
      <c r="F21" s="25" t="s">
        <v>141</v>
      </c>
    </row>
    <row r="22" spans="1:6" ht="45">
      <c r="A22" s="18">
        <v>5</v>
      </c>
      <c r="B22" s="3" t="s">
        <v>130</v>
      </c>
      <c r="C22" s="30" t="s">
        <v>88</v>
      </c>
      <c r="D22" s="32" t="s">
        <v>91</v>
      </c>
      <c r="E22" s="33">
        <v>100</v>
      </c>
      <c r="F22" s="25" t="s">
        <v>141</v>
      </c>
    </row>
    <row r="23" spans="1:6" ht="45">
      <c r="A23" s="18">
        <v>6</v>
      </c>
      <c r="B23" s="3" t="s">
        <v>131</v>
      </c>
      <c r="C23" s="30" t="s">
        <v>88</v>
      </c>
      <c r="D23" s="32" t="s">
        <v>91</v>
      </c>
      <c r="E23" s="33">
        <v>100</v>
      </c>
      <c r="F23" s="25" t="s">
        <v>141</v>
      </c>
    </row>
    <row r="24" spans="1:6" ht="45">
      <c r="A24" s="18">
        <v>7</v>
      </c>
      <c r="B24" s="3" t="s">
        <v>132</v>
      </c>
      <c r="C24" s="30" t="s">
        <v>88</v>
      </c>
      <c r="D24" s="32" t="s">
        <v>91</v>
      </c>
      <c r="E24" s="33">
        <v>100</v>
      </c>
      <c r="F24" s="25" t="s">
        <v>141</v>
      </c>
    </row>
    <row r="25" spans="1:6" ht="45">
      <c r="A25" s="14">
        <v>8</v>
      </c>
      <c r="B25" s="3" t="s">
        <v>133</v>
      </c>
      <c r="C25" s="30" t="s">
        <v>88</v>
      </c>
      <c r="D25" s="32" t="s">
        <v>91</v>
      </c>
      <c r="E25" s="34">
        <v>100</v>
      </c>
      <c r="F25" s="25" t="s">
        <v>141</v>
      </c>
    </row>
    <row r="26" spans="1:6" ht="45">
      <c r="A26" s="18">
        <v>9</v>
      </c>
      <c r="B26" s="3" t="s">
        <v>134</v>
      </c>
      <c r="C26" s="30" t="s">
        <v>87</v>
      </c>
      <c r="D26" s="18" t="s">
        <v>92</v>
      </c>
      <c r="E26" s="35">
        <v>150</v>
      </c>
      <c r="F26" s="3" t="s">
        <v>139</v>
      </c>
    </row>
    <row r="27" spans="1:6" ht="45">
      <c r="A27" s="18">
        <v>10</v>
      </c>
      <c r="B27" s="6" t="s">
        <v>135</v>
      </c>
      <c r="C27" s="30" t="s">
        <v>87</v>
      </c>
      <c r="D27" s="18" t="s">
        <v>92</v>
      </c>
      <c r="E27" s="36">
        <v>150</v>
      </c>
      <c r="F27" s="3" t="s">
        <v>139</v>
      </c>
    </row>
    <row r="28" spans="1:6" ht="15">
      <c r="A28" s="18">
        <v>11</v>
      </c>
      <c r="B28" s="6" t="s">
        <v>136</v>
      </c>
      <c r="C28" s="3" t="s">
        <v>89</v>
      </c>
      <c r="D28" s="18" t="s">
        <v>90</v>
      </c>
      <c r="E28" s="36">
        <v>122</v>
      </c>
      <c r="F28" s="25" t="s">
        <v>140</v>
      </c>
    </row>
    <row r="29" spans="1:6" ht="45">
      <c r="A29" s="3">
        <v>12</v>
      </c>
      <c r="B29" s="6" t="s">
        <v>137</v>
      </c>
      <c r="C29" s="30" t="s">
        <v>87</v>
      </c>
      <c r="D29" s="18" t="s">
        <v>92</v>
      </c>
      <c r="E29" s="35">
        <v>150</v>
      </c>
      <c r="F29" s="3" t="s">
        <v>139</v>
      </c>
    </row>
    <row r="30" spans="1:6" ht="45">
      <c r="A30" s="3">
        <v>13</v>
      </c>
      <c r="B30" s="6" t="s">
        <v>138</v>
      </c>
      <c r="C30" s="30" t="s">
        <v>88</v>
      </c>
      <c r="D30" s="32" t="s">
        <v>91</v>
      </c>
      <c r="E30" s="35">
        <v>100</v>
      </c>
      <c r="F30" s="25" t="s">
        <v>141</v>
      </c>
    </row>
    <row r="31" ht="15">
      <c r="E31">
        <f>SUM(E18:E30)</f>
        <v>1472</v>
      </c>
    </row>
    <row r="33" ht="15">
      <c r="E33">
        <f>E31+E13</f>
        <v>2000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28"/>
  <sheetViews>
    <sheetView zoomScalePageLayoutView="0" workbookViewId="0" topLeftCell="A7">
      <selection activeCell="I31" sqref="I31"/>
    </sheetView>
  </sheetViews>
  <sheetFormatPr defaultColWidth="9.140625" defaultRowHeight="15"/>
  <cols>
    <col min="1" max="1" width="11.00390625" style="0" customWidth="1"/>
    <col min="2" max="2" width="24.421875" style="0" customWidth="1"/>
    <col min="3" max="3" width="11.00390625" style="0" customWidth="1"/>
    <col min="5" max="5" width="10.8515625" style="0" customWidth="1"/>
    <col min="6" max="6" width="10.421875" style="0" customWidth="1"/>
    <col min="8" max="8" width="10.7109375" style="0" customWidth="1"/>
    <col min="11" max="11" width="11.00390625" style="0" customWidth="1"/>
    <col min="14" max="14" width="10.7109375" style="0" customWidth="1"/>
  </cols>
  <sheetData>
    <row r="1" spans="1:8" ht="15" customHeight="1">
      <c r="A1" s="20" t="s">
        <v>11</v>
      </c>
      <c r="B1" s="12" t="s">
        <v>57</v>
      </c>
      <c r="C1" s="20"/>
      <c r="D1" s="12" t="s">
        <v>147</v>
      </c>
      <c r="E1" s="12"/>
      <c r="F1" s="12" t="s">
        <v>148</v>
      </c>
      <c r="G1" s="12"/>
      <c r="H1" s="12"/>
    </row>
    <row r="2" spans="1:8" ht="15">
      <c r="A2" s="12"/>
      <c r="B2" s="12"/>
      <c r="C2" s="12"/>
      <c r="D2" s="12"/>
      <c r="E2" s="12"/>
      <c r="F2" s="12"/>
      <c r="G2" s="12"/>
      <c r="H2" s="12"/>
    </row>
    <row r="4" spans="1:15" ht="15">
      <c r="A4" s="14" t="s">
        <v>5</v>
      </c>
      <c r="B4" s="14" t="s">
        <v>6</v>
      </c>
      <c r="C4" s="14" t="s">
        <v>2</v>
      </c>
      <c r="D4" s="14" t="s">
        <v>3</v>
      </c>
      <c r="E4" s="14" t="s">
        <v>4</v>
      </c>
      <c r="F4" s="14" t="s">
        <v>2</v>
      </c>
      <c r="G4" s="14" t="s">
        <v>3</v>
      </c>
      <c r="H4" s="14" t="s">
        <v>4</v>
      </c>
      <c r="I4" s="14" t="s">
        <v>2</v>
      </c>
      <c r="J4" s="14" t="s">
        <v>3</v>
      </c>
      <c r="K4" s="14" t="s">
        <v>4</v>
      </c>
      <c r="L4" s="14" t="s">
        <v>2</v>
      </c>
      <c r="M4" s="14" t="s">
        <v>3</v>
      </c>
      <c r="N4" s="14" t="s">
        <v>4</v>
      </c>
      <c r="O4" s="17" t="s">
        <v>7</v>
      </c>
    </row>
    <row r="5" spans="1:15" ht="15">
      <c r="A5" s="18">
        <v>1</v>
      </c>
      <c r="B5" s="3" t="s">
        <v>118</v>
      </c>
      <c r="C5" s="3" t="s">
        <v>107</v>
      </c>
      <c r="D5" s="25" t="s">
        <v>112</v>
      </c>
      <c r="E5" s="3">
        <v>2</v>
      </c>
      <c r="F5" s="3" t="s">
        <v>142</v>
      </c>
      <c r="G5" s="25" t="s">
        <v>32</v>
      </c>
      <c r="H5" s="25" t="s">
        <v>143</v>
      </c>
      <c r="I5" s="25"/>
      <c r="J5" s="25"/>
      <c r="K5" s="25"/>
      <c r="L5" s="25"/>
      <c r="M5" s="25"/>
      <c r="N5" s="25"/>
      <c r="O5" s="3">
        <f>E5+H5+K5+N5</f>
        <v>3</v>
      </c>
    </row>
    <row r="6" spans="1:15" ht="15">
      <c r="A6" s="18">
        <v>2</v>
      </c>
      <c r="B6" s="3" t="s">
        <v>119</v>
      </c>
      <c r="C6" s="3" t="s">
        <v>107</v>
      </c>
      <c r="D6" s="25" t="s">
        <v>108</v>
      </c>
      <c r="E6" s="3">
        <v>2</v>
      </c>
      <c r="F6" s="3" t="s">
        <v>142</v>
      </c>
      <c r="G6" s="25" t="s">
        <v>33</v>
      </c>
      <c r="H6" s="25" t="s">
        <v>143</v>
      </c>
      <c r="I6" s="25"/>
      <c r="J6" s="25"/>
      <c r="K6" s="25"/>
      <c r="L6" s="25"/>
      <c r="M6" s="25"/>
      <c r="N6" s="25"/>
      <c r="O6" s="3">
        <f aca="true" t="shared" si="0" ref="O6:O11">E6+H6+K6+N6</f>
        <v>3</v>
      </c>
    </row>
    <row r="7" spans="1:15" ht="15">
      <c r="A7" s="18">
        <v>3</v>
      </c>
      <c r="B7" s="3" t="s">
        <v>120</v>
      </c>
      <c r="C7" s="3" t="s">
        <v>107</v>
      </c>
      <c r="D7" s="25" t="s">
        <v>109</v>
      </c>
      <c r="E7" s="3">
        <v>2</v>
      </c>
      <c r="F7" s="3" t="s">
        <v>142</v>
      </c>
      <c r="G7" s="25" t="s">
        <v>34</v>
      </c>
      <c r="H7" s="25" t="s">
        <v>143</v>
      </c>
      <c r="I7" s="25"/>
      <c r="J7" s="25"/>
      <c r="K7" s="25"/>
      <c r="L7" s="25"/>
      <c r="M7" s="25"/>
      <c r="N7" s="25"/>
      <c r="O7" s="3">
        <f t="shared" si="0"/>
        <v>3</v>
      </c>
    </row>
    <row r="8" spans="1:15" ht="15">
      <c r="A8" s="18">
        <v>4</v>
      </c>
      <c r="B8" s="3" t="s">
        <v>121</v>
      </c>
      <c r="C8" s="3" t="s">
        <v>107</v>
      </c>
      <c r="D8" s="25" t="s">
        <v>110</v>
      </c>
      <c r="E8" s="3">
        <v>2</v>
      </c>
      <c r="F8" s="3" t="s">
        <v>142</v>
      </c>
      <c r="G8" s="25" t="s">
        <v>35</v>
      </c>
      <c r="H8" s="25" t="s">
        <v>143</v>
      </c>
      <c r="I8" s="25"/>
      <c r="J8" s="25"/>
      <c r="K8" s="25"/>
      <c r="L8" s="25"/>
      <c r="M8" s="25"/>
      <c r="N8" s="25"/>
      <c r="O8" s="3">
        <f t="shared" si="0"/>
        <v>3</v>
      </c>
    </row>
    <row r="9" spans="1:15" ht="15">
      <c r="A9" s="18">
        <v>5</v>
      </c>
      <c r="B9" s="3" t="s">
        <v>122</v>
      </c>
      <c r="C9" s="3" t="s">
        <v>107</v>
      </c>
      <c r="D9" s="25" t="s">
        <v>111</v>
      </c>
      <c r="E9" s="3">
        <v>2</v>
      </c>
      <c r="F9" s="3" t="s">
        <v>142</v>
      </c>
      <c r="G9" s="25" t="s">
        <v>36</v>
      </c>
      <c r="H9" s="25" t="s">
        <v>143</v>
      </c>
      <c r="I9" s="25"/>
      <c r="J9" s="25"/>
      <c r="K9" s="25"/>
      <c r="L9" s="25"/>
      <c r="M9" s="25"/>
      <c r="N9" s="25"/>
      <c r="O9" s="3">
        <f t="shared" si="0"/>
        <v>3</v>
      </c>
    </row>
    <row r="10" spans="1:15" ht="15">
      <c r="A10" s="18">
        <v>6</v>
      </c>
      <c r="B10" s="3" t="s">
        <v>123</v>
      </c>
      <c r="C10" s="3" t="s">
        <v>107</v>
      </c>
      <c r="D10" s="25" t="s">
        <v>76</v>
      </c>
      <c r="E10" s="3">
        <v>2</v>
      </c>
      <c r="F10" s="3" t="s">
        <v>142</v>
      </c>
      <c r="G10" s="25" t="s">
        <v>37</v>
      </c>
      <c r="H10" s="25" t="s">
        <v>143</v>
      </c>
      <c r="I10" s="25"/>
      <c r="J10" s="25"/>
      <c r="K10" s="25"/>
      <c r="L10" s="25"/>
      <c r="M10" s="25"/>
      <c r="N10" s="25"/>
      <c r="O10" s="3">
        <f t="shared" si="0"/>
        <v>3</v>
      </c>
    </row>
    <row r="11" spans="1:15" ht="15">
      <c r="A11" s="18">
        <v>7</v>
      </c>
      <c r="B11" s="3" t="s">
        <v>124</v>
      </c>
      <c r="C11" s="3" t="s">
        <v>113</v>
      </c>
      <c r="D11" s="25" t="s">
        <v>76</v>
      </c>
      <c r="E11" s="3">
        <v>2</v>
      </c>
      <c r="F11" s="3" t="s">
        <v>142</v>
      </c>
      <c r="G11" s="25" t="s">
        <v>38</v>
      </c>
      <c r="H11" s="25" t="s">
        <v>143</v>
      </c>
      <c r="I11" s="25"/>
      <c r="J11" s="25"/>
      <c r="K11" s="25"/>
      <c r="L11" s="25"/>
      <c r="M11" s="25"/>
      <c r="N11" s="25"/>
      <c r="O11" s="3">
        <f t="shared" si="0"/>
        <v>3</v>
      </c>
    </row>
    <row r="12" spans="1:15" ht="15">
      <c r="A12" s="3"/>
      <c r="B12" s="3"/>
      <c r="C12" s="3"/>
      <c r="D12" s="3"/>
      <c r="E12" s="3"/>
      <c r="F12" s="3"/>
      <c r="G12" s="25"/>
      <c r="H12" s="25"/>
      <c r="I12" s="25"/>
      <c r="J12" s="25"/>
      <c r="K12" s="25"/>
      <c r="L12" s="25"/>
      <c r="M12" s="25"/>
      <c r="N12" s="25"/>
      <c r="O12" s="31">
        <f>SUM(O5:O11)</f>
        <v>21</v>
      </c>
    </row>
    <row r="14" spans="1:12" ht="15">
      <c r="A14" s="14" t="s">
        <v>5</v>
      </c>
      <c r="B14" s="14" t="s">
        <v>6</v>
      </c>
      <c r="C14" s="14" t="s">
        <v>2</v>
      </c>
      <c r="D14" s="14" t="s">
        <v>3</v>
      </c>
      <c r="E14" s="14" t="s">
        <v>4</v>
      </c>
      <c r="F14" s="16" t="s">
        <v>2</v>
      </c>
      <c r="G14" s="14" t="s">
        <v>3</v>
      </c>
      <c r="H14" s="14" t="s">
        <v>4</v>
      </c>
      <c r="I14" s="16" t="s">
        <v>2</v>
      </c>
      <c r="J14" s="14" t="s">
        <v>3</v>
      </c>
      <c r="K14" s="14" t="s">
        <v>4</v>
      </c>
      <c r="L14" s="17" t="s">
        <v>7</v>
      </c>
    </row>
    <row r="15" spans="1:12" ht="15">
      <c r="A15" s="18">
        <v>1</v>
      </c>
      <c r="B15" s="6" t="s">
        <v>126</v>
      </c>
      <c r="C15" s="3" t="s">
        <v>114</v>
      </c>
      <c r="D15" s="25" t="s">
        <v>76</v>
      </c>
      <c r="E15" s="3">
        <v>2</v>
      </c>
      <c r="F15" s="3"/>
      <c r="G15" s="25"/>
      <c r="H15" s="3"/>
      <c r="I15" s="3"/>
      <c r="J15" s="25"/>
      <c r="K15" s="3"/>
      <c r="L15" s="3">
        <f>E15+H15+K15</f>
        <v>2</v>
      </c>
    </row>
    <row r="16" spans="1:12" ht="15">
      <c r="A16" s="18">
        <v>2</v>
      </c>
      <c r="B16" s="3" t="s">
        <v>127</v>
      </c>
      <c r="C16" s="3" t="s">
        <v>114</v>
      </c>
      <c r="D16" s="25" t="s">
        <v>108</v>
      </c>
      <c r="E16" s="3">
        <v>2</v>
      </c>
      <c r="F16" s="3"/>
      <c r="G16" s="25"/>
      <c r="H16" s="3"/>
      <c r="I16" s="3"/>
      <c r="J16" s="25"/>
      <c r="K16" s="3"/>
      <c r="L16" s="3">
        <f aca="true" t="shared" si="1" ref="L16:L27">E16+H16+K16</f>
        <v>2</v>
      </c>
    </row>
    <row r="17" spans="1:12" ht="15">
      <c r="A17" s="18">
        <v>3</v>
      </c>
      <c r="B17" s="3" t="s">
        <v>128</v>
      </c>
      <c r="C17" s="3" t="s">
        <v>114</v>
      </c>
      <c r="D17" s="25" t="s">
        <v>109</v>
      </c>
      <c r="E17" s="3">
        <v>2</v>
      </c>
      <c r="F17" s="3"/>
      <c r="G17" s="25"/>
      <c r="H17" s="3"/>
      <c r="I17" s="3"/>
      <c r="J17" s="25"/>
      <c r="K17" s="3"/>
      <c r="L17" s="3">
        <f t="shared" si="1"/>
        <v>2</v>
      </c>
    </row>
    <row r="18" spans="1:12" ht="15">
      <c r="A18" s="18">
        <v>4</v>
      </c>
      <c r="B18" s="3" t="s">
        <v>129</v>
      </c>
      <c r="C18" s="3" t="s">
        <v>114</v>
      </c>
      <c r="D18" s="25" t="s">
        <v>110</v>
      </c>
      <c r="E18" s="3">
        <v>2</v>
      </c>
      <c r="F18" s="3"/>
      <c r="G18" s="25"/>
      <c r="H18" s="3"/>
      <c r="I18" s="3"/>
      <c r="J18" s="25"/>
      <c r="K18" s="3"/>
      <c r="L18" s="3">
        <f t="shared" si="1"/>
        <v>2</v>
      </c>
    </row>
    <row r="19" spans="1:12" ht="15">
      <c r="A19" s="18">
        <v>5</v>
      </c>
      <c r="B19" s="3" t="s">
        <v>130</v>
      </c>
      <c r="C19" s="3" t="s">
        <v>114</v>
      </c>
      <c r="D19" s="25" t="s">
        <v>111</v>
      </c>
      <c r="E19" s="3">
        <v>2</v>
      </c>
      <c r="F19" s="3"/>
      <c r="G19" s="25"/>
      <c r="H19" s="3"/>
      <c r="I19" s="3"/>
      <c r="J19" s="25"/>
      <c r="K19" s="3"/>
      <c r="L19" s="3">
        <f t="shared" si="1"/>
        <v>2</v>
      </c>
    </row>
    <row r="20" spans="1:12" ht="15">
      <c r="A20" s="18">
        <v>6</v>
      </c>
      <c r="B20" s="3" t="s">
        <v>131</v>
      </c>
      <c r="C20" s="3" t="s">
        <v>114</v>
      </c>
      <c r="D20" s="25" t="s">
        <v>112</v>
      </c>
      <c r="E20" s="3">
        <v>2</v>
      </c>
      <c r="F20" s="3"/>
      <c r="G20" s="25"/>
      <c r="H20" s="3"/>
      <c r="I20" s="3"/>
      <c r="J20" s="25"/>
      <c r="K20" s="3"/>
      <c r="L20" s="3">
        <f t="shared" si="1"/>
        <v>2</v>
      </c>
    </row>
    <row r="21" spans="1:12" ht="15">
      <c r="A21" s="18">
        <v>7</v>
      </c>
      <c r="B21" s="3" t="s">
        <v>132</v>
      </c>
      <c r="C21" s="3" t="s">
        <v>114</v>
      </c>
      <c r="D21" s="25" t="s">
        <v>76</v>
      </c>
      <c r="E21" s="3">
        <v>2</v>
      </c>
      <c r="F21" s="3"/>
      <c r="G21" s="25"/>
      <c r="H21" s="3"/>
      <c r="I21" s="3"/>
      <c r="J21" s="25"/>
      <c r="K21" s="3"/>
      <c r="L21" s="3">
        <f t="shared" si="1"/>
        <v>2</v>
      </c>
    </row>
    <row r="22" spans="1:12" ht="15">
      <c r="A22" s="18">
        <v>8</v>
      </c>
      <c r="B22" s="3" t="s">
        <v>133</v>
      </c>
      <c r="C22" s="3" t="s">
        <v>114</v>
      </c>
      <c r="D22" s="25" t="s">
        <v>108</v>
      </c>
      <c r="E22" s="3">
        <v>2</v>
      </c>
      <c r="F22" s="3"/>
      <c r="G22" s="25"/>
      <c r="H22" s="3"/>
      <c r="I22" s="3"/>
      <c r="J22" s="2"/>
      <c r="K22" s="3"/>
      <c r="L22" s="3">
        <f t="shared" si="1"/>
        <v>2</v>
      </c>
    </row>
    <row r="23" spans="1:12" ht="15">
      <c r="A23" s="18">
        <v>9</v>
      </c>
      <c r="B23" s="3" t="s">
        <v>134</v>
      </c>
      <c r="C23" s="3" t="s">
        <v>115</v>
      </c>
      <c r="D23" s="25" t="s">
        <v>109</v>
      </c>
      <c r="E23" s="3">
        <v>2</v>
      </c>
      <c r="F23" s="3"/>
      <c r="G23" s="25"/>
      <c r="H23" s="3"/>
      <c r="I23" s="3"/>
      <c r="J23" s="2"/>
      <c r="K23" s="3"/>
      <c r="L23" s="3">
        <f t="shared" si="1"/>
        <v>2</v>
      </c>
    </row>
    <row r="24" spans="1:12" ht="15">
      <c r="A24" s="18">
        <v>10</v>
      </c>
      <c r="B24" s="6" t="s">
        <v>135</v>
      </c>
      <c r="C24" s="3" t="s">
        <v>115</v>
      </c>
      <c r="D24" s="25" t="s">
        <v>110</v>
      </c>
      <c r="E24" s="3">
        <v>2</v>
      </c>
      <c r="F24" s="3"/>
      <c r="G24" s="25"/>
      <c r="H24" s="3"/>
      <c r="I24" s="3"/>
      <c r="J24" s="29"/>
      <c r="K24" s="3"/>
      <c r="L24" s="3">
        <f t="shared" si="1"/>
        <v>2</v>
      </c>
    </row>
    <row r="25" spans="1:12" ht="15">
      <c r="A25" s="18">
        <v>11</v>
      </c>
      <c r="B25" s="6" t="s">
        <v>136</v>
      </c>
      <c r="C25" s="3" t="s">
        <v>115</v>
      </c>
      <c r="D25" s="25" t="s">
        <v>111</v>
      </c>
      <c r="E25" s="3">
        <v>2</v>
      </c>
      <c r="F25" s="3"/>
      <c r="G25" s="25"/>
      <c r="H25" s="3"/>
      <c r="I25" s="8"/>
      <c r="J25" s="29"/>
      <c r="K25" s="3"/>
      <c r="L25" s="3">
        <f t="shared" si="1"/>
        <v>2</v>
      </c>
    </row>
    <row r="26" spans="1:12" ht="15">
      <c r="A26" s="18">
        <v>12</v>
      </c>
      <c r="B26" s="6" t="s">
        <v>137</v>
      </c>
      <c r="C26" s="3" t="s">
        <v>115</v>
      </c>
      <c r="D26" s="25" t="s">
        <v>112</v>
      </c>
      <c r="E26" s="3">
        <v>2</v>
      </c>
      <c r="F26" s="3"/>
      <c r="G26" s="25"/>
      <c r="H26" s="3"/>
      <c r="I26" s="8"/>
      <c r="J26" s="29"/>
      <c r="K26" s="3"/>
      <c r="L26" s="3">
        <f t="shared" si="1"/>
        <v>2</v>
      </c>
    </row>
    <row r="27" spans="1:12" ht="15">
      <c r="A27" s="18">
        <v>13</v>
      </c>
      <c r="B27" s="6" t="s">
        <v>138</v>
      </c>
      <c r="C27" s="3" t="s">
        <v>116</v>
      </c>
      <c r="D27" s="25" t="s">
        <v>112</v>
      </c>
      <c r="E27" s="3">
        <v>2</v>
      </c>
      <c r="F27" s="3"/>
      <c r="G27" s="25"/>
      <c r="H27" s="3"/>
      <c r="I27" s="8"/>
      <c r="J27" s="29"/>
      <c r="K27" s="3"/>
      <c r="L27" s="3">
        <f t="shared" si="1"/>
        <v>2</v>
      </c>
    </row>
    <row r="28" spans="4:12" ht="15">
      <c r="D28" s="25"/>
      <c r="E28" s="3"/>
      <c r="H28" s="3"/>
      <c r="L28" s="12">
        <f>SUM(L15:L27)</f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9"/>
  <sheetViews>
    <sheetView zoomScale="90" zoomScaleNormal="90" zoomScalePageLayoutView="0" workbookViewId="0" topLeftCell="A7">
      <selection activeCell="F31" sqref="F31"/>
    </sheetView>
  </sheetViews>
  <sheetFormatPr defaultColWidth="9.140625" defaultRowHeight="15"/>
  <cols>
    <col min="1" max="1" width="4.57421875" style="0" customWidth="1"/>
    <col min="2" max="2" width="23.421875" style="0" customWidth="1"/>
    <col min="3" max="3" width="25.8515625" style="0" customWidth="1"/>
    <col min="4" max="4" width="15.140625" style="0" customWidth="1"/>
    <col min="5" max="5" width="15.57421875" style="0" customWidth="1"/>
    <col min="6" max="6" width="37.57421875" style="0" customWidth="1"/>
    <col min="7" max="7" width="33.28125" style="0" customWidth="1"/>
    <col min="8" max="8" width="33.421875" style="0" customWidth="1"/>
  </cols>
  <sheetData>
    <row r="1" spans="1:10" ht="15">
      <c r="A1" s="20" t="s">
        <v>11</v>
      </c>
      <c r="B1" s="12"/>
      <c r="C1" s="20" t="s">
        <v>59</v>
      </c>
      <c r="D1" s="12"/>
      <c r="E1" s="12"/>
      <c r="F1" s="12"/>
      <c r="G1" s="12"/>
      <c r="H1" s="12"/>
      <c r="I1" s="12"/>
      <c r="J1" s="12"/>
    </row>
    <row r="2" spans="1:10" ht="15">
      <c r="A2" s="12"/>
      <c r="B2" s="12"/>
      <c r="C2" s="12"/>
      <c r="D2" s="12"/>
      <c r="E2" s="12"/>
      <c r="F2" s="12"/>
      <c r="G2" s="12"/>
      <c r="H2" s="12"/>
      <c r="I2" s="12"/>
      <c r="J2" s="12"/>
    </row>
    <row r="5" spans="1:8" ht="30">
      <c r="A5" s="14" t="s">
        <v>5</v>
      </c>
      <c r="B5" s="14" t="s">
        <v>6</v>
      </c>
      <c r="C5" s="14" t="s">
        <v>13</v>
      </c>
      <c r="D5" s="14" t="s">
        <v>14</v>
      </c>
      <c r="E5" s="14" t="s">
        <v>15</v>
      </c>
      <c r="F5" s="14" t="s">
        <v>16</v>
      </c>
      <c r="G5" s="22" t="s">
        <v>18</v>
      </c>
      <c r="H5" s="16" t="s">
        <v>17</v>
      </c>
    </row>
    <row r="6" spans="1:8" ht="15">
      <c r="A6" s="18">
        <v>1</v>
      </c>
      <c r="B6" s="3" t="s">
        <v>118</v>
      </c>
      <c r="C6" s="3" t="s">
        <v>53</v>
      </c>
      <c r="D6" s="23" t="s">
        <v>61</v>
      </c>
      <c r="E6" s="23" t="s">
        <v>82</v>
      </c>
      <c r="F6" s="3" t="s">
        <v>101</v>
      </c>
      <c r="G6" s="3" t="s">
        <v>102</v>
      </c>
      <c r="H6" s="3" t="s">
        <v>117</v>
      </c>
    </row>
    <row r="7" spans="1:8" ht="15">
      <c r="A7" s="18">
        <v>2</v>
      </c>
      <c r="B7" s="3" t="s">
        <v>119</v>
      </c>
      <c r="C7" s="3" t="s">
        <v>53</v>
      </c>
      <c r="D7" s="23" t="s">
        <v>93</v>
      </c>
      <c r="E7" s="23" t="s">
        <v>94</v>
      </c>
      <c r="F7" s="3" t="s">
        <v>101</v>
      </c>
      <c r="G7" s="3" t="s">
        <v>102</v>
      </c>
      <c r="H7" s="3" t="s">
        <v>117</v>
      </c>
    </row>
    <row r="8" spans="1:8" ht="15">
      <c r="A8" s="18">
        <v>3</v>
      </c>
      <c r="B8" s="3" t="s">
        <v>120</v>
      </c>
      <c r="C8" s="3" t="s">
        <v>54</v>
      </c>
      <c r="D8" s="23" t="s">
        <v>61</v>
      </c>
      <c r="E8" s="23" t="s">
        <v>82</v>
      </c>
      <c r="F8" s="3" t="s">
        <v>101</v>
      </c>
      <c r="G8" s="3" t="s">
        <v>102</v>
      </c>
      <c r="H8" s="3" t="s">
        <v>117</v>
      </c>
    </row>
    <row r="9" spans="1:8" ht="15">
      <c r="A9" s="18">
        <v>4</v>
      </c>
      <c r="B9" s="3" t="s">
        <v>121</v>
      </c>
      <c r="C9" s="3" t="s">
        <v>54</v>
      </c>
      <c r="D9" s="23" t="s">
        <v>93</v>
      </c>
      <c r="E9" s="23" t="s">
        <v>94</v>
      </c>
      <c r="F9" s="3" t="s">
        <v>99</v>
      </c>
      <c r="G9" s="3" t="s">
        <v>100</v>
      </c>
      <c r="H9" s="3" t="s">
        <v>100</v>
      </c>
    </row>
    <row r="10" spans="1:8" ht="15">
      <c r="A10" s="18">
        <v>5</v>
      </c>
      <c r="B10" s="3" t="s">
        <v>122</v>
      </c>
      <c r="C10" s="3" t="s">
        <v>53</v>
      </c>
      <c r="D10" s="23" t="s">
        <v>93</v>
      </c>
      <c r="E10" s="23" t="s">
        <v>94</v>
      </c>
      <c r="F10" s="3" t="s">
        <v>97</v>
      </c>
      <c r="G10" s="3" t="s">
        <v>98</v>
      </c>
      <c r="H10" s="3" t="s">
        <v>98</v>
      </c>
    </row>
    <row r="11" spans="1:8" ht="15">
      <c r="A11" s="18">
        <v>6</v>
      </c>
      <c r="B11" s="3" t="s">
        <v>123</v>
      </c>
      <c r="C11" s="3" t="s">
        <v>54</v>
      </c>
      <c r="D11" s="23" t="s">
        <v>93</v>
      </c>
      <c r="E11" s="23" t="s">
        <v>94</v>
      </c>
      <c r="F11" s="3" t="s">
        <v>95</v>
      </c>
      <c r="G11" s="3" t="s">
        <v>96</v>
      </c>
      <c r="H11" s="3" t="s">
        <v>96</v>
      </c>
    </row>
    <row r="12" spans="1:8" ht="15">
      <c r="A12" s="18">
        <v>7</v>
      </c>
      <c r="B12" s="3" t="s">
        <v>124</v>
      </c>
      <c r="C12" s="3" t="s">
        <v>54</v>
      </c>
      <c r="D12" s="23" t="s">
        <v>93</v>
      </c>
      <c r="E12" s="23" t="s">
        <v>94</v>
      </c>
      <c r="F12" s="3" t="s">
        <v>95</v>
      </c>
      <c r="G12" s="3" t="s">
        <v>96</v>
      </c>
      <c r="H12" s="3" t="s">
        <v>96</v>
      </c>
    </row>
    <row r="14" spans="4:5" ht="15">
      <c r="D14" s="21"/>
      <c r="E14" s="21"/>
    </row>
    <row r="16" spans="1:8" ht="30">
      <c r="A16" s="14" t="s">
        <v>5</v>
      </c>
      <c r="B16" s="14" t="s">
        <v>6</v>
      </c>
      <c r="C16" s="14" t="s">
        <v>13</v>
      </c>
      <c r="D16" s="14" t="s">
        <v>14</v>
      </c>
      <c r="E16" s="14" t="s">
        <v>15</v>
      </c>
      <c r="F16" s="14" t="s">
        <v>16</v>
      </c>
      <c r="G16" s="22" t="s">
        <v>18</v>
      </c>
      <c r="H16" s="16" t="s">
        <v>17</v>
      </c>
    </row>
    <row r="17" spans="1:8" ht="15">
      <c r="A17" s="18">
        <v>1</v>
      </c>
      <c r="B17" s="6" t="s">
        <v>126</v>
      </c>
      <c r="C17" s="3"/>
      <c r="D17" s="23"/>
      <c r="E17" s="23"/>
      <c r="F17" s="3"/>
      <c r="G17" s="3"/>
      <c r="H17" s="3"/>
    </row>
    <row r="18" spans="1:8" ht="15">
      <c r="A18" s="18">
        <v>2</v>
      </c>
      <c r="B18" s="3" t="s">
        <v>127</v>
      </c>
      <c r="C18" s="3"/>
      <c r="D18" s="23"/>
      <c r="E18" s="23"/>
      <c r="F18" s="3"/>
      <c r="G18" s="3"/>
      <c r="H18" s="4"/>
    </row>
    <row r="19" spans="1:8" ht="15">
      <c r="A19" s="18">
        <v>3</v>
      </c>
      <c r="B19" s="3" t="s">
        <v>128</v>
      </c>
      <c r="C19" s="3"/>
      <c r="D19" s="23"/>
      <c r="E19" s="23"/>
      <c r="F19" s="3"/>
      <c r="G19" s="3"/>
      <c r="H19" s="3"/>
    </row>
    <row r="20" spans="1:8" ht="15">
      <c r="A20" s="18">
        <v>4</v>
      </c>
      <c r="B20" s="3" t="s">
        <v>129</v>
      </c>
      <c r="C20" s="3"/>
      <c r="D20" s="23"/>
      <c r="E20" s="23"/>
      <c r="F20" s="3"/>
      <c r="G20" s="3"/>
      <c r="H20" s="3"/>
    </row>
    <row r="21" spans="1:8" ht="15">
      <c r="A21" s="18">
        <v>5</v>
      </c>
      <c r="B21" s="3" t="s">
        <v>130</v>
      </c>
      <c r="C21" s="3"/>
      <c r="D21" s="23"/>
      <c r="E21" s="23"/>
      <c r="F21" s="3"/>
      <c r="G21" s="3"/>
      <c r="H21" s="3"/>
    </row>
    <row r="22" spans="1:8" ht="15">
      <c r="A22" s="18">
        <v>6</v>
      </c>
      <c r="B22" s="3" t="s">
        <v>131</v>
      </c>
      <c r="C22" s="3"/>
      <c r="D22" s="23"/>
      <c r="E22" s="23"/>
      <c r="F22" s="3"/>
      <c r="G22" s="3"/>
      <c r="H22" s="3"/>
    </row>
    <row r="23" spans="1:8" ht="15">
      <c r="A23" s="18">
        <v>7</v>
      </c>
      <c r="B23" s="3" t="s">
        <v>132</v>
      </c>
      <c r="C23" s="3"/>
      <c r="D23" s="23"/>
      <c r="E23" s="23"/>
      <c r="F23" s="3"/>
      <c r="G23" s="3"/>
      <c r="H23" s="3"/>
    </row>
    <row r="24" spans="1:8" ht="15">
      <c r="A24" s="18">
        <v>8</v>
      </c>
      <c r="B24" s="3" t="s">
        <v>133</v>
      </c>
      <c r="C24" s="3"/>
      <c r="D24" s="23"/>
      <c r="E24" s="23"/>
      <c r="F24" s="3"/>
      <c r="G24" s="3"/>
      <c r="H24" s="3"/>
    </row>
    <row r="25" spans="1:8" ht="15">
      <c r="A25" s="18">
        <v>9</v>
      </c>
      <c r="B25" s="3" t="s">
        <v>134</v>
      </c>
      <c r="C25" s="3"/>
      <c r="D25" s="23"/>
      <c r="E25" s="23"/>
      <c r="F25" s="3"/>
      <c r="G25" s="3"/>
      <c r="H25" s="3"/>
    </row>
    <row r="26" spans="1:8" ht="15">
      <c r="A26" s="18">
        <v>10</v>
      </c>
      <c r="B26" s="6" t="s">
        <v>135</v>
      </c>
      <c r="C26" s="3"/>
      <c r="D26" s="23"/>
      <c r="E26" s="23"/>
      <c r="F26" s="3"/>
      <c r="G26" s="3"/>
      <c r="H26" s="3"/>
    </row>
    <row r="27" spans="1:8" ht="15">
      <c r="A27" s="18">
        <v>11</v>
      </c>
      <c r="B27" s="6" t="s">
        <v>136</v>
      </c>
      <c r="C27" s="3"/>
      <c r="D27" s="23"/>
      <c r="E27" s="23"/>
      <c r="F27" s="3"/>
      <c r="G27" s="3"/>
      <c r="H27" s="3"/>
    </row>
    <row r="28" spans="1:8" ht="15">
      <c r="A28" s="18">
        <v>12</v>
      </c>
      <c r="B28" s="6" t="s">
        <v>137</v>
      </c>
      <c r="C28" s="3"/>
      <c r="D28" s="23"/>
      <c r="E28" s="23"/>
      <c r="F28" s="3"/>
      <c r="G28" s="3"/>
      <c r="H28" s="3"/>
    </row>
    <row r="29" spans="1:8" ht="15">
      <c r="A29" s="18">
        <v>13</v>
      </c>
      <c r="B29" s="6" t="s">
        <v>138</v>
      </c>
      <c r="C29" s="3"/>
      <c r="D29" s="23"/>
      <c r="E29" s="23"/>
      <c r="F29" s="3"/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1"/>
  <sheetViews>
    <sheetView zoomScalePageLayoutView="0" workbookViewId="0" topLeftCell="A13">
      <selection activeCell="K2" sqref="K2"/>
    </sheetView>
  </sheetViews>
  <sheetFormatPr defaultColWidth="9.140625" defaultRowHeight="15"/>
  <cols>
    <col min="1" max="1" width="5.57421875" style="0" customWidth="1"/>
    <col min="2" max="2" width="24.00390625" style="0" customWidth="1"/>
    <col min="3" max="3" width="10.421875" style="0" customWidth="1"/>
    <col min="5" max="5" width="13.140625" style="0" customWidth="1"/>
    <col min="8" max="8" width="12.421875" style="0" customWidth="1"/>
    <col min="11" max="11" width="11.57421875" style="0" customWidth="1"/>
    <col min="14" max="14" width="11.7109375" style="0" customWidth="1"/>
  </cols>
  <sheetData>
    <row r="1" spans="1:10" ht="15">
      <c r="A1" s="20" t="s">
        <v>12</v>
      </c>
      <c r="B1" s="12"/>
      <c r="C1" s="40" t="s">
        <v>58</v>
      </c>
      <c r="D1" s="40"/>
      <c r="E1" s="40"/>
      <c r="F1" s="40"/>
      <c r="G1" s="40"/>
      <c r="H1" s="40"/>
      <c r="I1" s="40"/>
      <c r="J1" s="12"/>
    </row>
    <row r="2" spans="1:10" ht="15">
      <c r="A2" s="12"/>
      <c r="B2" s="12"/>
      <c r="C2" s="12" t="s">
        <v>85</v>
      </c>
      <c r="D2" s="12"/>
      <c r="E2" s="12" t="s">
        <v>147</v>
      </c>
      <c r="F2" s="12"/>
      <c r="G2" s="12" t="s">
        <v>148</v>
      </c>
      <c r="H2" s="12"/>
      <c r="I2" s="12"/>
      <c r="J2" s="12"/>
    </row>
    <row r="4" spans="1:15" ht="15">
      <c r="A4" s="14" t="s">
        <v>5</v>
      </c>
      <c r="B4" s="14" t="s">
        <v>6</v>
      </c>
      <c r="C4" s="14" t="s">
        <v>2</v>
      </c>
      <c r="D4" s="14" t="s">
        <v>3</v>
      </c>
      <c r="E4" s="14" t="s">
        <v>4</v>
      </c>
      <c r="F4" s="16" t="s">
        <v>2</v>
      </c>
      <c r="G4" s="14" t="s">
        <v>3</v>
      </c>
      <c r="H4" s="14" t="s">
        <v>4</v>
      </c>
      <c r="I4" s="16" t="s">
        <v>2</v>
      </c>
      <c r="J4" s="14" t="s">
        <v>3</v>
      </c>
      <c r="K4" s="14" t="s">
        <v>4</v>
      </c>
      <c r="L4" s="16" t="s">
        <v>2</v>
      </c>
      <c r="M4" s="14" t="s">
        <v>3</v>
      </c>
      <c r="N4" s="14" t="s">
        <v>4</v>
      </c>
      <c r="O4" s="17" t="s">
        <v>7</v>
      </c>
    </row>
    <row r="5" spans="1:15" ht="15">
      <c r="A5" s="18">
        <v>1</v>
      </c>
      <c r="B5" s="3" t="s">
        <v>118</v>
      </c>
      <c r="C5" s="3"/>
      <c r="D5" s="25"/>
      <c r="E5" s="3"/>
      <c r="F5" s="9"/>
      <c r="G5" s="5"/>
      <c r="H5" s="3"/>
      <c r="I5" s="9"/>
      <c r="J5" s="5"/>
      <c r="K5" s="3"/>
      <c r="L5" s="9"/>
      <c r="M5" s="5"/>
      <c r="N5" s="3"/>
      <c r="O5" s="3"/>
    </row>
    <row r="6" spans="1:15" ht="15">
      <c r="A6" s="18">
        <v>2</v>
      </c>
      <c r="B6" s="3" t="s">
        <v>119</v>
      </c>
      <c r="C6" s="3"/>
      <c r="D6" s="25"/>
      <c r="E6" s="3"/>
      <c r="F6" s="2"/>
      <c r="G6" s="2"/>
      <c r="H6" s="3"/>
      <c r="I6" s="2"/>
      <c r="J6" s="2"/>
      <c r="K6" s="3"/>
      <c r="L6" s="2"/>
      <c r="M6" s="2"/>
      <c r="N6" s="3"/>
      <c r="O6" s="3"/>
    </row>
    <row r="7" spans="1:15" ht="15">
      <c r="A7" s="18">
        <v>3</v>
      </c>
      <c r="B7" s="3" t="s">
        <v>120</v>
      </c>
      <c r="C7" s="3" t="s">
        <v>144</v>
      </c>
      <c r="D7" s="25" t="s">
        <v>36</v>
      </c>
      <c r="E7" s="3">
        <v>1</v>
      </c>
      <c r="F7" s="8"/>
      <c r="G7" s="8"/>
      <c r="H7" s="3"/>
      <c r="I7" s="8"/>
      <c r="J7" s="8"/>
      <c r="K7" s="3"/>
      <c r="L7" s="8"/>
      <c r="M7" s="8"/>
      <c r="N7" s="3"/>
      <c r="O7" s="3"/>
    </row>
    <row r="8" spans="1:15" ht="15">
      <c r="A8" s="18">
        <v>4</v>
      </c>
      <c r="B8" s="3" t="s">
        <v>121</v>
      </c>
      <c r="C8" s="3" t="s">
        <v>144</v>
      </c>
      <c r="D8" s="25" t="s">
        <v>37</v>
      </c>
      <c r="E8" s="3">
        <v>1</v>
      </c>
      <c r="F8" s="9"/>
      <c r="G8" s="9"/>
      <c r="H8" s="3"/>
      <c r="I8" s="9"/>
      <c r="J8" s="9"/>
      <c r="K8" s="3"/>
      <c r="L8" s="9"/>
      <c r="M8" s="9"/>
      <c r="N8" s="3"/>
      <c r="O8" s="3"/>
    </row>
    <row r="9" spans="1:15" ht="15">
      <c r="A9" s="18">
        <v>5</v>
      </c>
      <c r="B9" s="3" t="s">
        <v>122</v>
      </c>
      <c r="C9" s="3"/>
      <c r="D9" s="25"/>
      <c r="E9" s="3"/>
      <c r="F9" s="2"/>
      <c r="G9" s="2"/>
      <c r="H9" s="3"/>
      <c r="I9" s="2"/>
      <c r="J9" s="2"/>
      <c r="K9" s="3"/>
      <c r="L9" s="2"/>
      <c r="M9" s="2"/>
      <c r="N9" s="3"/>
      <c r="O9" s="3"/>
    </row>
    <row r="10" spans="1:15" ht="15">
      <c r="A10" s="18">
        <v>6</v>
      </c>
      <c r="B10" s="3" t="s">
        <v>123</v>
      </c>
      <c r="C10" s="3"/>
      <c r="D10" s="25"/>
      <c r="E10" s="3"/>
      <c r="F10" s="2"/>
      <c r="G10" s="2"/>
      <c r="H10" s="3"/>
      <c r="I10" s="2"/>
      <c r="J10" s="2"/>
      <c r="K10" s="3"/>
      <c r="L10" s="2"/>
      <c r="M10" s="2"/>
      <c r="N10" s="3"/>
      <c r="O10" s="3"/>
    </row>
    <row r="11" spans="1:15" ht="15">
      <c r="A11" s="18">
        <v>7</v>
      </c>
      <c r="B11" s="3" t="s">
        <v>124</v>
      </c>
      <c r="C11" s="3"/>
      <c r="D11" s="25"/>
      <c r="E11" s="3"/>
      <c r="F11" s="9"/>
      <c r="G11" s="9"/>
      <c r="H11" s="3"/>
      <c r="I11" s="9"/>
      <c r="J11" s="9"/>
      <c r="K11" s="3"/>
      <c r="L11" s="9"/>
      <c r="M11" s="9"/>
      <c r="N11" s="3"/>
      <c r="O11" s="3"/>
    </row>
    <row r="12" spans="1:15" ht="15">
      <c r="A12" s="18">
        <v>8</v>
      </c>
      <c r="B12" s="3"/>
      <c r="C12" s="3"/>
      <c r="D12" s="25"/>
      <c r="E12" s="3"/>
      <c r="F12" s="2"/>
      <c r="G12" s="2"/>
      <c r="H12" s="3"/>
      <c r="I12" s="2"/>
      <c r="J12" s="2"/>
      <c r="K12" s="3"/>
      <c r="L12" s="2"/>
      <c r="M12" s="2"/>
      <c r="N12" s="3"/>
      <c r="O12" s="3"/>
    </row>
    <row r="13" spans="1:15" ht="15">
      <c r="A13" s="18">
        <v>9</v>
      </c>
      <c r="B13" s="3"/>
      <c r="C13" s="1"/>
      <c r="D13" s="25"/>
      <c r="E13" s="3"/>
      <c r="F13" s="2"/>
      <c r="G13" s="2"/>
      <c r="H13" s="3"/>
      <c r="I13" s="2"/>
      <c r="J13" s="2"/>
      <c r="K13" s="3"/>
      <c r="L13" s="2"/>
      <c r="M13" s="2"/>
      <c r="N13" s="3"/>
      <c r="O13" s="3"/>
    </row>
    <row r="14" spans="1:15" ht="15">
      <c r="A14" s="19">
        <v>10</v>
      </c>
      <c r="B14" s="6"/>
      <c r="C14" s="7"/>
      <c r="D14" s="26"/>
      <c r="E14" s="6"/>
      <c r="F14" s="8"/>
      <c r="G14" s="8"/>
      <c r="H14" s="3"/>
      <c r="I14" s="8"/>
      <c r="J14" s="8"/>
      <c r="K14" s="3"/>
      <c r="L14" s="8"/>
      <c r="M14" s="8"/>
      <c r="N14" s="3"/>
      <c r="O14" s="3"/>
    </row>
    <row r="15" ht="15">
      <c r="O15" s="12"/>
    </row>
    <row r="17" spans="1:12" ht="15">
      <c r="A17" s="14" t="s">
        <v>5</v>
      </c>
      <c r="B17" s="14" t="s">
        <v>6</v>
      </c>
      <c r="C17" s="14" t="s">
        <v>2</v>
      </c>
      <c r="D17" s="14" t="s">
        <v>3</v>
      </c>
      <c r="E17" s="14" t="s">
        <v>4</v>
      </c>
      <c r="F17" s="16" t="s">
        <v>2</v>
      </c>
      <c r="G17" s="14" t="s">
        <v>3</v>
      </c>
      <c r="H17" s="14" t="s">
        <v>4</v>
      </c>
      <c r="I17" s="16" t="s">
        <v>2</v>
      </c>
      <c r="J17" s="14" t="s">
        <v>3</v>
      </c>
      <c r="K17" s="14" t="s">
        <v>4</v>
      </c>
      <c r="L17" s="17" t="s">
        <v>7</v>
      </c>
    </row>
    <row r="18" spans="1:12" ht="15">
      <c r="A18" s="18">
        <v>1</v>
      </c>
      <c r="B18" s="6" t="s">
        <v>126</v>
      </c>
      <c r="C18" s="3" t="s">
        <v>144</v>
      </c>
      <c r="D18" s="25" t="s">
        <v>34</v>
      </c>
      <c r="E18" s="3">
        <v>1</v>
      </c>
      <c r="F18" s="3"/>
      <c r="G18" s="25"/>
      <c r="H18" s="3"/>
      <c r="I18" s="3"/>
      <c r="J18" s="25"/>
      <c r="K18" s="3"/>
      <c r="L18" s="3"/>
    </row>
    <row r="19" spans="1:12" ht="15">
      <c r="A19" s="18">
        <v>2</v>
      </c>
      <c r="B19" s="3" t="s">
        <v>127</v>
      </c>
      <c r="C19" s="3"/>
      <c r="D19" s="25"/>
      <c r="E19" s="3"/>
      <c r="F19" s="3"/>
      <c r="G19" s="25"/>
      <c r="H19" s="3"/>
      <c r="I19" s="3"/>
      <c r="J19" s="25"/>
      <c r="K19" s="3"/>
      <c r="L19" s="3"/>
    </row>
    <row r="20" spans="1:12" ht="15">
      <c r="A20" s="18">
        <v>3</v>
      </c>
      <c r="B20" s="3" t="s">
        <v>128</v>
      </c>
      <c r="C20" s="3"/>
      <c r="D20" s="25"/>
      <c r="E20" s="3"/>
      <c r="F20" s="3"/>
      <c r="G20" s="25"/>
      <c r="H20" s="3"/>
      <c r="I20" s="3"/>
      <c r="J20" s="25"/>
      <c r="K20" s="3"/>
      <c r="L20" s="3"/>
    </row>
    <row r="21" spans="1:12" ht="15">
      <c r="A21" s="18">
        <v>4</v>
      </c>
      <c r="B21" s="3" t="s">
        <v>129</v>
      </c>
      <c r="C21" s="3"/>
      <c r="D21" s="25"/>
      <c r="E21" s="3"/>
      <c r="F21" s="3"/>
      <c r="G21" s="25"/>
      <c r="H21" s="3"/>
      <c r="I21" s="3"/>
      <c r="J21" s="25"/>
      <c r="K21" s="3"/>
      <c r="L21" s="3"/>
    </row>
    <row r="22" spans="1:12" ht="15">
      <c r="A22" s="18">
        <v>5</v>
      </c>
      <c r="B22" s="3" t="s">
        <v>130</v>
      </c>
      <c r="C22" s="3"/>
      <c r="D22" s="25"/>
      <c r="E22" s="3"/>
      <c r="F22" s="3"/>
      <c r="G22" s="25"/>
      <c r="H22" s="3"/>
      <c r="I22" s="3"/>
      <c r="J22" s="25"/>
      <c r="K22" s="3"/>
      <c r="L22" s="3"/>
    </row>
    <row r="23" spans="1:12" ht="15">
      <c r="A23" s="18">
        <v>6</v>
      </c>
      <c r="B23" s="3" t="s">
        <v>131</v>
      </c>
      <c r="C23" s="3" t="s">
        <v>144</v>
      </c>
      <c r="D23" s="25" t="s">
        <v>35</v>
      </c>
      <c r="E23" s="3">
        <v>1</v>
      </c>
      <c r="F23" s="3"/>
      <c r="G23" s="25"/>
      <c r="H23" s="3"/>
      <c r="I23" s="3"/>
      <c r="J23" s="25"/>
      <c r="K23" s="3"/>
      <c r="L23" s="3"/>
    </row>
    <row r="24" spans="1:12" ht="15">
      <c r="A24" s="18">
        <v>7</v>
      </c>
      <c r="B24" s="3" t="s">
        <v>132</v>
      </c>
      <c r="C24" s="3"/>
      <c r="D24" s="25"/>
      <c r="E24" s="3"/>
      <c r="F24" s="3"/>
      <c r="G24" s="25"/>
      <c r="H24" s="3"/>
      <c r="I24" s="3"/>
      <c r="J24" s="25"/>
      <c r="K24" s="3"/>
      <c r="L24" s="3"/>
    </row>
    <row r="25" spans="1:12" ht="15">
      <c r="A25" s="18">
        <v>8</v>
      </c>
      <c r="B25" s="3" t="s">
        <v>133</v>
      </c>
      <c r="C25" s="3"/>
      <c r="D25" s="25"/>
      <c r="E25" s="3"/>
      <c r="F25" s="3"/>
      <c r="G25" s="25"/>
      <c r="H25" s="3"/>
      <c r="I25" s="3"/>
      <c r="J25" s="2"/>
      <c r="K25" s="3"/>
      <c r="L25" s="3"/>
    </row>
    <row r="26" spans="1:12" ht="15">
      <c r="A26" s="18">
        <v>9</v>
      </c>
      <c r="B26" s="3" t="s">
        <v>134</v>
      </c>
      <c r="C26" s="3"/>
      <c r="D26" s="25"/>
      <c r="E26" s="3"/>
      <c r="F26" s="3"/>
      <c r="G26" s="25"/>
      <c r="H26" s="3"/>
      <c r="I26" s="3"/>
      <c r="J26" s="2"/>
      <c r="K26" s="3"/>
      <c r="L26" s="3"/>
    </row>
    <row r="27" spans="1:12" ht="15">
      <c r="A27" s="18">
        <v>10</v>
      </c>
      <c r="B27" s="6" t="s">
        <v>135</v>
      </c>
      <c r="C27" s="3"/>
      <c r="D27" s="25"/>
      <c r="E27" s="3"/>
      <c r="F27" s="3"/>
      <c r="G27" s="25"/>
      <c r="H27" s="3"/>
      <c r="I27" s="3"/>
      <c r="J27" s="29"/>
      <c r="K27" s="3"/>
      <c r="L27" s="3"/>
    </row>
    <row r="28" spans="1:12" ht="15">
      <c r="A28" s="18">
        <v>11</v>
      </c>
      <c r="B28" s="6" t="s">
        <v>136</v>
      </c>
      <c r="C28" s="3"/>
      <c r="D28" s="25"/>
      <c r="E28" s="3"/>
      <c r="F28" s="3"/>
      <c r="G28" s="25"/>
      <c r="H28" s="3"/>
      <c r="I28" s="8"/>
      <c r="J28" s="29"/>
      <c r="K28" s="3"/>
      <c r="L28" s="3"/>
    </row>
    <row r="29" spans="1:12" ht="15">
      <c r="A29" s="18">
        <v>12</v>
      </c>
      <c r="B29" s="6" t="s">
        <v>137</v>
      </c>
      <c r="C29" s="3"/>
      <c r="D29" s="25"/>
      <c r="E29" s="3"/>
      <c r="F29" s="3"/>
      <c r="G29" s="25"/>
      <c r="H29" s="3"/>
      <c r="I29" s="8"/>
      <c r="J29" s="29"/>
      <c r="K29" s="3"/>
      <c r="L29" s="3"/>
    </row>
    <row r="30" spans="1:12" ht="15">
      <c r="A30" s="18">
        <v>13</v>
      </c>
      <c r="B30" s="6" t="s">
        <v>138</v>
      </c>
      <c r="C30" s="3"/>
      <c r="D30" s="25"/>
      <c r="E30" s="3"/>
      <c r="F30" s="3"/>
      <c r="G30" s="25"/>
      <c r="H30" s="3"/>
      <c r="I30" s="8"/>
      <c r="J30" s="29"/>
      <c r="K30" s="3"/>
      <c r="L30" s="3"/>
    </row>
    <row r="31" spans="4:12" ht="15">
      <c r="D31" s="25"/>
      <c r="E31" s="3"/>
      <c r="H31" s="3"/>
      <c r="L31" s="12"/>
    </row>
  </sheetData>
  <sheetProtection/>
  <mergeCells count="1">
    <mergeCell ref="C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Użytkownik systemu Windows</cp:lastModifiedBy>
  <dcterms:created xsi:type="dcterms:W3CDTF">2018-11-05T08:04:23Z</dcterms:created>
  <dcterms:modified xsi:type="dcterms:W3CDTF">2019-03-19T17:41:05Z</dcterms:modified>
  <cp:category/>
  <cp:version/>
  <cp:contentType/>
  <cp:contentStatus/>
</cp:coreProperties>
</file>